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Проект ИП НОВИТЭН_доработанный\"/>
    </mc:Choice>
  </mc:AlternateContent>
  <xr:revisionPtr revIDLastSave="0" documentId="13_ncr:1_{5631ACB2-9CDC-48B6-AD64-D58EBDA5A0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'5'!$A$7:$BL$12</definedName>
    <definedName name="_xlnm.Print_Area" localSheetId="0">'5'!$A$1:$BL$28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G21" i="1"/>
  <c r="BH19" i="1" l="1"/>
  <c r="BH14" i="1" s="1"/>
  <c r="BH13" i="1" s="1"/>
  <c r="BG19" i="1"/>
  <c r="BG14" i="1" s="1"/>
  <c r="BG13" i="1" s="1"/>
  <c r="BD19" i="1"/>
  <c r="BD14" i="1" s="1"/>
  <c r="BD13" i="1" s="1"/>
  <c r="AX19" i="1"/>
  <c r="AX14" i="1" s="1"/>
  <c r="AX13" i="1" s="1"/>
  <c r="BB19" i="1"/>
  <c r="BB14" i="1" s="1"/>
  <c r="BB13" i="1" s="1"/>
  <c r="BC19" i="1"/>
  <c r="BC14" i="1" s="1"/>
  <c r="BC13" i="1" s="1"/>
  <c r="AR19" i="1"/>
  <c r="AR14" i="1" s="1"/>
  <c r="AR13" i="1" s="1"/>
  <c r="AV19" i="1"/>
  <c r="AV14" i="1" s="1"/>
  <c r="AV13" i="1" s="1"/>
  <c r="AP19" i="1"/>
  <c r="AP14" i="1" s="1"/>
  <c r="AP13" i="1" s="1"/>
  <c r="AL19" i="1"/>
  <c r="AL14" i="1" s="1"/>
  <c r="AL13" i="1" s="1"/>
  <c r="AI21" i="1"/>
  <c r="AI20" i="1" s="1"/>
  <c r="AI19" i="1" s="1"/>
  <c r="AI14" i="1" s="1"/>
  <c r="AI13" i="1" s="1"/>
  <c r="AF21" i="1"/>
  <c r="AF20" i="1" s="1"/>
  <c r="AF19" i="1" s="1"/>
  <c r="AF14" i="1" s="1"/>
  <c r="AF13" i="1" s="1"/>
  <c r="Z21" i="1"/>
  <c r="Z20" i="1" s="1"/>
  <c r="Z19" i="1" s="1"/>
  <c r="Z14" i="1" s="1"/>
  <c r="Z13" i="1" s="1"/>
  <c r="AC19" i="1"/>
  <c r="AC14" i="1" s="1"/>
  <c r="AC13" i="1" s="1"/>
  <c r="Z11" i="1"/>
  <c r="Y21" i="1"/>
  <c r="Y20" i="1" s="1"/>
  <c r="Y19" i="1" s="1"/>
  <c r="Y14" i="1" s="1"/>
  <c r="Y13" i="1" s="1"/>
  <c r="X11" i="1"/>
  <c r="Y11" i="1"/>
  <c r="R21" i="1"/>
  <c r="R20" i="1" s="1"/>
  <c r="R19" i="1" s="1"/>
  <c r="R14" i="1" s="1"/>
  <c r="R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V21" i="1"/>
  <c r="V20" i="1" s="1"/>
  <c r="V19" i="1" s="1"/>
  <c r="V14" i="1" s="1"/>
  <c r="V13" i="1" s="1"/>
  <c r="Q21" i="1"/>
  <c r="Q20" i="1" s="1"/>
  <c r="Q19" i="1" s="1"/>
  <c r="Q14" i="1" s="1"/>
  <c r="Q13" i="1" s="1"/>
  <c r="O11" i="1"/>
  <c r="W11" i="1" s="1"/>
  <c r="H23" i="1"/>
  <c r="H22" i="1" s="1"/>
  <c r="H21" i="1" s="1"/>
  <c r="K11" i="1"/>
  <c r="K22" i="1"/>
  <c r="K20" i="1" s="1"/>
  <c r="G20" i="1"/>
  <c r="BK22" i="1" l="1"/>
  <c r="BK21" i="1" s="1"/>
  <c r="BK20" i="1" s="1"/>
  <c r="H20" i="1"/>
  <c r="N21" i="1" l="1"/>
  <c r="N20" i="1" s="1"/>
  <c r="N19" i="1" s="1"/>
  <c r="N14" i="1" s="1"/>
  <c r="N13" i="1" s="1"/>
  <c r="M11" i="1"/>
  <c r="S11" i="1" s="1"/>
  <c r="G19" i="1"/>
  <c r="G14" i="1" s="1"/>
  <c r="G13" i="1" s="1"/>
  <c r="H19" i="1"/>
  <c r="H14" i="1" s="1"/>
  <c r="H13" i="1" s="1"/>
  <c r="K19" i="1"/>
  <c r="K14" i="1" s="1"/>
  <c r="K13" i="1" s="1"/>
  <c r="L19" i="1"/>
  <c r="L14" i="1" s="1"/>
  <c r="L13" i="1" s="1"/>
  <c r="AD19" i="1"/>
  <c r="AD14" i="1" s="1"/>
  <c r="AD13" i="1" s="1"/>
  <c r="AE19" i="1"/>
  <c r="AE14" i="1" s="1"/>
  <c r="AE13" i="1" s="1"/>
  <c r="AK19" i="1"/>
  <c r="AK14" i="1" s="1"/>
  <c r="AK13" i="1" s="1"/>
  <c r="AJ19" i="1"/>
  <c r="AJ14" i="1" s="1"/>
  <c r="AJ13" i="1" s="1"/>
  <c r="AO19" i="1"/>
  <c r="AO14" i="1" s="1"/>
  <c r="AO13" i="1" s="1"/>
  <c r="AQ19" i="1"/>
  <c r="AQ14" i="1" s="1"/>
  <c r="AQ13" i="1" s="1"/>
  <c r="AU19" i="1"/>
  <c r="AU14" i="1" s="1"/>
  <c r="AU13" i="1" s="1"/>
  <c r="AW19" i="1"/>
  <c r="AW14" i="1" s="1"/>
  <c r="AW13" i="1" s="1"/>
  <c r="BA19" i="1"/>
  <c r="BA14" i="1" s="1"/>
  <c r="BA13" i="1" s="1"/>
  <c r="BK19" i="1"/>
  <c r="BK14" i="1" s="1"/>
  <c r="BK13" i="1" s="1"/>
  <c r="BL19" i="1"/>
  <c r="BL14" i="1" s="1"/>
  <c r="BL13" i="1" s="1"/>
  <c r="D19" i="1"/>
  <c r="D14" i="1" s="1"/>
  <c r="D13" i="1" s="1"/>
  <c r="P21" i="1" l="1"/>
  <c r="P20" i="1" s="1"/>
  <c r="P19" i="1" s="1"/>
  <c r="P14" i="1" s="1"/>
  <c r="P13" i="1" s="1"/>
  <c r="O21" i="1" l="1"/>
  <c r="O20" i="1" s="1"/>
  <c r="O19" i="1" s="1"/>
  <c r="O14" i="1" s="1"/>
  <c r="O13" i="1" s="1"/>
  <c r="M21" i="1" l="1"/>
  <c r="M20" i="1" s="1"/>
  <c r="M19" i="1" s="1"/>
  <c r="M14" i="1" s="1"/>
  <c r="M13" i="1" s="1"/>
  <c r="S21" i="1" l="1"/>
  <c r="S20" i="1" s="1"/>
  <c r="S19" i="1" s="1"/>
  <c r="S14" i="1" s="1"/>
  <c r="S13" i="1" s="1"/>
  <c r="BE22" i="1"/>
  <c r="BJ22" i="1" l="1"/>
  <c r="X21" i="1"/>
  <c r="X20" i="1" s="1"/>
  <c r="X19" i="1" s="1"/>
  <c r="X14" i="1" s="1"/>
  <c r="X13" i="1" s="1"/>
  <c r="W21" i="1" l="1"/>
  <c r="W20" i="1" s="1"/>
  <c r="W19" i="1" s="1"/>
  <c r="W14" i="1" s="1"/>
  <c r="W13" i="1" s="1"/>
  <c r="BI22" i="1"/>
  <c r="AA21" i="1" l="1"/>
  <c r="AA20" i="1" s="1"/>
  <c r="AA19" i="1" s="1"/>
  <c r="AA14" i="1" s="1"/>
  <c r="AA13" i="1" s="1"/>
  <c r="AG21" i="1" l="1"/>
  <c r="AG20" i="1" s="1"/>
  <c r="AG19" i="1" s="1"/>
  <c r="AG14" i="1" s="1"/>
  <c r="AG13" i="1" s="1"/>
  <c r="AM21" i="1"/>
  <c r="AM20" i="1" s="1"/>
  <c r="AM19" i="1" s="1"/>
  <c r="AM14" i="1" s="1"/>
  <c r="AM13" i="1" s="1"/>
  <c r="AS21" i="1" l="1"/>
  <c r="AS20" i="1" s="1"/>
  <c r="AS19" i="1" s="1"/>
  <c r="AS14" i="1" s="1"/>
  <c r="AS13" i="1" s="1"/>
  <c r="BE23" i="1" l="1"/>
  <c r="AY21" i="1"/>
  <c r="AY20" i="1" s="1"/>
  <c r="AY19" i="1" s="1"/>
  <c r="AY14" i="1" s="1"/>
  <c r="AY13" i="1" s="1"/>
  <c r="BI23" i="1" l="1"/>
  <c r="BI21" i="1" s="1"/>
  <c r="BI20" i="1" s="1"/>
  <c r="BI19" i="1" s="1"/>
  <c r="BI14" i="1" s="1"/>
  <c r="BI13" i="1" s="1"/>
  <c r="E23" i="1"/>
  <c r="BE21" i="1"/>
  <c r="BE20" i="1" s="1"/>
  <c r="BE19" i="1" s="1"/>
  <c r="BE14" i="1" s="1"/>
  <c r="BE13" i="1" s="1"/>
  <c r="E21" i="1" l="1"/>
  <c r="E20" i="1" s="1"/>
  <c r="E19" i="1" s="1"/>
  <c r="E14" i="1" s="1"/>
  <c r="E13" i="1" s="1"/>
  <c r="I23" i="1"/>
  <c r="I21" i="1" s="1"/>
  <c r="I20" i="1" s="1"/>
  <c r="I19" i="1" s="1"/>
  <c r="I14" i="1" s="1"/>
  <c r="I13" i="1" s="1"/>
  <c r="AH21" i="1" l="1"/>
  <c r="AH20" i="1" s="1"/>
  <c r="AH19" i="1" s="1"/>
  <c r="AH14" i="1" s="1"/>
  <c r="AH13" i="1" s="1"/>
  <c r="AN21" i="1" l="1"/>
  <c r="AN20" i="1" s="1"/>
  <c r="AN19" i="1" s="1"/>
  <c r="AN14" i="1" s="1"/>
  <c r="AN13" i="1" s="1"/>
  <c r="AT21" i="1" l="1"/>
  <c r="AT20" i="1" s="1"/>
  <c r="AT19" i="1" s="1"/>
  <c r="AT14" i="1" s="1"/>
  <c r="AT13" i="1" s="1"/>
  <c r="AZ21" i="1"/>
  <c r="AZ20" i="1" s="1"/>
  <c r="AZ19" i="1" s="1"/>
  <c r="AZ14" i="1" s="1"/>
  <c r="AZ13" i="1" s="1"/>
  <c r="AB21" i="1" l="1"/>
  <c r="AB20" i="1" s="1"/>
  <c r="AB19" i="1" s="1"/>
  <c r="AB14" i="1" s="1"/>
  <c r="AB13" i="1" s="1"/>
  <c r="BF23" i="1"/>
  <c r="BJ23" i="1" l="1"/>
  <c r="BJ21" i="1" s="1"/>
  <c r="BJ20" i="1" s="1"/>
  <c r="BJ19" i="1" s="1"/>
  <c r="BJ14" i="1" s="1"/>
  <c r="BJ13" i="1" s="1"/>
  <c r="F23" i="1"/>
  <c r="BF21" i="1"/>
  <c r="BF20" i="1" s="1"/>
  <c r="BF19" i="1" s="1"/>
  <c r="BF14" i="1" s="1"/>
  <c r="BF13" i="1" s="1"/>
  <c r="F21" i="1" l="1"/>
  <c r="F20" i="1" s="1"/>
  <c r="F19" i="1" s="1"/>
  <c r="F14" i="1" s="1"/>
  <c r="F13" i="1" s="1"/>
  <c r="J23" i="1"/>
  <c r="J21" i="1" s="1"/>
  <c r="J20" i="1" s="1"/>
  <c r="J19" i="1" s="1"/>
  <c r="J14" i="1" s="1"/>
  <c r="J13" i="1" s="1"/>
</calcChain>
</file>

<file path=xl/sharedStrings.xml><?xml version="1.0" encoding="utf-8"?>
<sst xmlns="http://schemas.openxmlformats.org/spreadsheetml/2006/main" count="870" uniqueCount="127">
  <si>
    <t>Характеристики объекта электроэнергетики (объекта инвестиционной деятельности)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</si>
  <si>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</si>
  <si>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</si>
  <si>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</si>
  <si>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</si>
  <si>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</si>
  <si>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</si>
  <si>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</si>
  <si>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</si>
  <si>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</si>
  <si>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</si>
  <si>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</si>
  <si>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</si>
  <si>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</si>
  <si>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</si>
  <si>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5.2.1</t>
  </si>
  <si>
    <t>5.2.2</t>
  </si>
  <si>
    <t>6.1.1</t>
  </si>
  <si>
    <t>6.1.2</t>
  </si>
  <si>
    <t>6.2.1</t>
  </si>
  <si>
    <t>6.2.2</t>
  </si>
  <si>
    <t>6.3.1</t>
  </si>
  <si>
    <t>6.3.2</t>
  </si>
  <si>
    <t>6.4.1</t>
  </si>
  <si>
    <t>6.4.2</t>
  </si>
  <si>
    <t>6.5.1</t>
  </si>
  <si>
    <t>6.5.2</t>
  </si>
  <si>
    <t>6.6.1</t>
  </si>
  <si>
    <t>6.6.2</t>
  </si>
  <si>
    <t>7.1.2</t>
  </si>
  <si>
    <t>7.2.1</t>
  </si>
  <si>
    <t>7.2.2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</si>
  <si>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</si>
  <si>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</si>
  <si>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Идентификатор инвестиционного проекта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</si>
  <si>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</si>
  <si>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</si>
  <si>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 xml:space="preserve">План </t>
  </si>
  <si>
    <t>2026 Год</t>
  </si>
  <si>
    <t>2027 Год</t>
  </si>
  <si>
    <t>2028 Год</t>
  </si>
  <si>
    <t>2029 Год</t>
  </si>
  <si>
    <t>2030 Год</t>
  </si>
  <si>
    <t>Год раскрытия информации: 2025</t>
  </si>
  <si>
    <t>6.7.1</t>
  </si>
  <si>
    <t>6.7.2</t>
  </si>
  <si>
    <t>6.8.1</t>
  </si>
  <si>
    <t>6.8.2</t>
  </si>
  <si>
    <t>6.9.1</t>
  </si>
  <si>
    <t>6.9.2</t>
  </si>
  <si>
    <t>6.10.1</t>
  </si>
  <si>
    <t>6.10.2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</si>
  <si>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</si>
  <si>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</si>
  <si>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</si>
  <si>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</si>
  <si>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</si>
  <si>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</si>
  <si>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</si>
  <si>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</si>
  <si>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</si>
  <si>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</si>
  <si>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</si>
  <si>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</si>
  <si>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</si>
  <si>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</si>
  <si>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</si>
  <si>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</si>
  <si>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</si>
  <si>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</si>
  <si>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</si>
  <si>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</si>
  <si>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</si>
  <si>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</si>
  <si>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</si>
  <si>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</si>
  <si>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</si>
  <si>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</si>
  <si>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</si>
  <si>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</si>
  <si>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</si>
  <si>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</si>
  <si>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Утвержденный план</t>
  </si>
  <si>
    <t>48.1.1.1</t>
  </si>
  <si>
    <t>48.1.1.2</t>
  </si>
  <si>
    <t>5.2.3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</si>
  <si>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</si>
  <si>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</si>
  <si>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</si>
  <si>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>Ввод объектов инвестиционной деятельности в эксплуатацию</t>
  </si>
  <si>
    <t>Форма 5. Краткое описание инвестиционной программы. Характеристики объектов инвестиционной деятельности и ввод объектов инвестиционной деятельности в эксплуатацию (версия шаблона 1.0)</t>
  </si>
  <si>
    <t>Ввод объектов инвестиционной деятельности в эксплуатацию в 2024 году</t>
  </si>
  <si>
    <t>шт, сервер</t>
  </si>
  <si>
    <t>Факт</t>
  </si>
  <si>
    <t>5.2.4</t>
  </si>
  <si>
    <t>шт, базовые станции</t>
  </si>
  <si>
    <t>2025 год</t>
  </si>
  <si>
    <t>6.1.3</t>
  </si>
  <si>
    <t>6.1.4</t>
  </si>
  <si>
    <t>6.2.3</t>
  </si>
  <si>
    <t>6.2.4</t>
  </si>
  <si>
    <t>м2, здания, строения, сооружения, земельные участки</t>
  </si>
  <si>
    <t>6.3.3</t>
  </si>
  <si>
    <t>6.4.3</t>
  </si>
  <si>
    <t>6.5.3</t>
  </si>
  <si>
    <t>6.6.3</t>
  </si>
  <si>
    <t>6.7.3</t>
  </si>
  <si>
    <t>6.8.3</t>
  </si>
  <si>
    <t>6.9.3</t>
  </si>
  <si>
    <t>6.10.3</t>
  </si>
  <si>
    <t>6.11.1</t>
  </si>
  <si>
    <t>6.11.2</t>
  </si>
  <si>
    <t>6.11.3</t>
  </si>
  <si>
    <t>6.12.1</t>
  </si>
  <si>
    <t>6.12.2</t>
  </si>
  <si>
    <t>6.12.3</t>
  </si>
  <si>
    <t>7.1.3</t>
  </si>
  <si>
    <t>7.1.4</t>
  </si>
  <si>
    <t>7.1.5</t>
  </si>
  <si>
    <t>7.2.3</t>
  </si>
  <si>
    <t>7.2.4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</si>
  <si>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</si>
  <si>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</si>
  <si>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</si>
  <si>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</si>
  <si>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</si>
  <si>
    <t>Включение нового инвестиционного проекта в проект инвестиционной программы на 2025-2030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</si>
</sst>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6" applyNumberFormat="0" applyAlignment="0" applyProtection="0"/>
    <xf numFmtId="0" fontId="14" fillId="20" borderId="7" applyNumberFormat="0" applyAlignment="0" applyProtection="0"/>
    <xf numFmtId="0" fontId="15" fillId="20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1" borderId="12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2" applyFont="1" applyAlignment="1">
      <alignment vertical="center"/>
    </xf>
    <xf numFmtId="0" fontId="8" fillId="0" borderId="0" xfId="0" applyFont="1"/>
    <xf numFmtId="0" fontId="8" fillId="0" borderId="0" xfId="44" applyFont="1" applyAlignment="1">
      <alignment horizontal="right"/>
    </xf>
    <xf numFmtId="0" fontId="8" fillId="0" borderId="0" xfId="0" applyFont="1" applyAlignment="1">
      <alignment vertical="center"/>
    </xf>
    <xf numFmtId="0" fontId="7" fillId="0" borderId="1" xfId="4" applyFont="1" applyBorder="1" applyAlignment="1">
      <alignment horizontal="center" vertical="center" textRotation="90" wrapText="1"/>
    </xf>
    <xf numFmtId="0" fontId="7" fillId="0" borderId="1" xfId="4" applyFont="1" applyBorder="1" applyAlignment="1">
      <alignment horizontal="center" vertical="center"/>
    </xf>
    <xf numFmtId="49" fontId="7" fillId="0" borderId="1" xfId="4" applyNumberFormat="1" applyFont="1" applyBorder="1" applyAlignment="1">
      <alignment horizontal="center" vertical="center"/>
    </xf>
    <xf numFmtId="49" fontId="33" fillId="0" borderId="1" xfId="2" applyNumberFormat="1" applyFont="1" applyBorder="1" applyAlignment="1">
      <alignment horizontal="center" vertical="center"/>
    </xf>
    <xf numFmtId="0" fontId="33" fillId="0" borderId="1" xfId="2" applyFont="1" applyBorder="1" applyAlignment="1">
      <alignment horizontal="center" vertical="center" wrapText="1"/>
    </xf>
    <xf numFmtId="0" fontId="33" fillId="0" borderId="1" xfId="2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3" fontId="35" fillId="0" borderId="1" xfId="0" applyNumberFormat="1" applyFont="1" applyBorder="1" applyAlignment="1">
      <alignment horizontal="center" vertical="center"/>
    </xf>
    <xf numFmtId="3" fontId="4" fillId="0" borderId="0" xfId="0" applyNumberFormat="1" applyFont="1"/>
    <xf numFmtId="0" fontId="6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9" fontId="38" fillId="0" borderId="1" xfId="4" applyNumberFormat="1" applyFont="1" applyBorder="1" applyAlignment="1">
      <alignment horizontal="center" vertical="center"/>
    </xf>
    <xf numFmtId="49" fontId="33" fillId="0" borderId="1" xfId="2" applyNumberFormat="1" applyFont="1" applyBorder="1" applyAlignment="1">
      <alignment horizontal="center" vertical="center" wrapText="1"/>
    </xf>
    <xf numFmtId="49" fontId="34" fillId="0" borderId="1" xfId="2" applyNumberFormat="1" applyFont="1" applyBorder="1" applyAlignment="1">
      <alignment horizontal="center" vertical="center"/>
    </xf>
    <xf numFmtId="0" fontId="34" fillId="0" borderId="1" xfId="2" applyFont="1" applyBorder="1" applyAlignment="1">
      <alignment horizontal="right" vertical="center" wrapText="1"/>
    </xf>
    <xf numFmtId="0" fontId="34" fillId="0" borderId="1" xfId="2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3" fontId="36" fillId="0" borderId="1" xfId="0" applyNumberFormat="1" applyFont="1" applyBorder="1" applyAlignment="1">
      <alignment horizontal="center" vertical="center"/>
    </xf>
    <xf numFmtId="3" fontId="36" fillId="0" borderId="17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0" fontId="36" fillId="0" borderId="17" xfId="0" applyFont="1" applyBorder="1" applyAlignment="1">
      <alignment horizontal="center" vertical="center"/>
    </xf>
    <xf numFmtId="3" fontId="37" fillId="0" borderId="0" xfId="0" applyNumberFormat="1" applyFont="1"/>
    <xf numFmtId="0" fontId="8" fillId="0" borderId="1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0" fillId="0" borderId="2" xfId="3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/>
    </xf>
    <xf numFmtId="0" fontId="0" fillId="0" borderId="18" xfId="3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/>
    </xf>
    <xf numFmtId="0" fontId="7" fillId="0" borderId="17" xfId="4" applyFont="1" applyBorder="1" applyAlignment="1">
      <alignment horizontal="center" vertical="center"/>
    </xf>
    <xf numFmtId="0" fontId="31" fillId="0" borderId="0" xfId="1" applyFont="1"/>
    <xf numFmtId="0" fontId="4" fillId="0" borderId="5" xfId="3" applyFont="1" applyBorder="1"/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0" xfId="0" applyFont="1"/>
    <xf numFmtId="0" fontId="6" fillId="0" borderId="0" xfId="2" applyFont="1" applyAlignment="1">
      <alignment vertical="center"/>
    </xf>
    <xf numFmtId="0" fontId="8" fillId="0" borderId="0" xfId="0" applyFont="1"/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2" xr:uid="{00000000-0005-0000-0000-000026000000}"/>
    <cellStyle name="Обычный 2 26 2" xfId="43" xr:uid="{00000000-0005-0000-0000-000027000000}"/>
    <cellStyle name="Обычный 3" xfId="44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1" xr:uid="{00000000-0005-0000-0000-00002C000000}"/>
    <cellStyle name="Обычный 4 2" xfId="48" xr:uid="{00000000-0005-0000-0000-00002D000000}"/>
    <cellStyle name="Обычный 5" xfId="4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Y28"/>
  <sheetViews>
    <sheetView tabSelected="1" view="pageBreakPreview" zoomScale="50" zoomScaleNormal="100" zoomScaleSheetLayoutView="50" workbookViewId="0">
      <pane xSplit="3" ySplit="11" topLeftCell="D21" activePane="bottomRight" state="frozen"/>
      <selection pane="topRight" activeCell="D1" sqref="D1"/>
      <selection pane="bottomLeft" activeCell="A12" sqref="A12"/>
      <selection pane="bottomRight" activeCell="E22" sqref="E22"/>
    </sheetView>
  </sheetViews>
  <sheetFormatPr defaultColWidth="9" defaultRowHeight="15.75" x14ac:dyDescent="0.25"/>
  <cols>
    <col min="1" max="1" width="13" style="1" customWidth="1"/>
    <col min="2" max="2" width="59.5" style="1" customWidth="1"/>
    <col min="3" max="3" width="25" style="1" customWidth="1"/>
    <col min="4" max="4" width="10.75" style="1" customWidth="1"/>
    <col min="5" max="6" width="9.875" style="1" customWidth="1"/>
    <col min="7" max="7" width="8.25" style="1" customWidth="1"/>
    <col min="8" max="8" width="11.5" style="1" customWidth="1"/>
    <col min="9" max="9" width="11" style="1" customWidth="1"/>
    <col min="10" max="11" width="6.375" style="1" customWidth="1"/>
    <col min="12" max="12" width="10.875" style="1" customWidth="1"/>
    <col min="13" max="13" width="9" style="1" customWidth="1"/>
    <col min="14" max="14" width="10.625" style="1" customWidth="1"/>
    <col min="15" max="17" width="6.375" style="1" customWidth="1"/>
    <col min="18" max="18" width="10.375" style="1" customWidth="1"/>
    <col min="19" max="19" width="9.25" style="1" customWidth="1"/>
    <col min="20" max="21" width="6.5" style="1" customWidth="1"/>
    <col min="22" max="22" width="10.75" style="1" customWidth="1"/>
    <col min="23" max="25" width="8.25" style="1" customWidth="1"/>
    <col min="26" max="26" width="9.5" style="1" customWidth="1"/>
    <col min="27" max="29" width="8.75" style="1" customWidth="1"/>
    <col min="30" max="31" width="6.625" style="1" customWidth="1"/>
    <col min="32" max="33" width="9.75" style="1" customWidth="1"/>
    <col min="34" max="34" width="11" style="1" customWidth="1"/>
    <col min="35" max="35" width="10.25" style="1" customWidth="1"/>
    <col min="36" max="37" width="4.75" style="1" customWidth="1"/>
    <col min="38" max="38" width="9.875" style="1" customWidth="1"/>
    <col min="39" max="40" width="9" style="1" customWidth="1"/>
    <col min="41" max="41" width="11.125" style="1" customWidth="1"/>
    <col min="42" max="43" width="7.125" style="1" customWidth="1"/>
    <col min="44" max="44" width="10.375" style="1" customWidth="1"/>
    <col min="45" max="45" width="9.5" style="1" customWidth="1"/>
    <col min="46" max="46" width="8" style="1" customWidth="1"/>
    <col min="47" max="47" width="8.75" style="1" customWidth="1"/>
    <col min="48" max="49" width="7.125" style="1" customWidth="1"/>
    <col min="50" max="51" width="9.25" style="1" customWidth="1"/>
    <col min="52" max="52" width="8.25" style="1" customWidth="1"/>
    <col min="53" max="53" width="10.75" style="1" customWidth="1"/>
    <col min="54" max="55" width="6.375" style="1" customWidth="1"/>
    <col min="56" max="58" width="8.625" style="1" customWidth="1"/>
    <col min="59" max="59" width="6.75" style="1" customWidth="1"/>
    <col min="60" max="60" width="9.875" style="1" customWidth="1"/>
    <col min="61" max="61" width="10.875" style="1" customWidth="1"/>
    <col min="62" max="63" width="6.75" style="1" customWidth="1"/>
    <col min="64" max="64" width="48.375" style="1" customWidth="1"/>
    <col min="65" max="72" width="8.25" style="1" customWidth="1"/>
    <col min="73" max="74" width="5" style="1" customWidth="1"/>
    <col min="75" max="16384" width="9" style="1"/>
  </cols>
  <sheetData>
    <row r="1" spans="1:77" ht="18.75" x14ac:dyDescent="0.3">
      <c r="A1" s="43" t="s">
        <v>90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</row>
    <row r="2" spans="1:77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8.75" x14ac:dyDescent="0.25">
      <c r="A3" s="56" t="s">
        <v>86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77" ht="18.75" x14ac:dyDescent="0.3">
      <c r="A4" s="57" t="s">
        <v>87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Y4" s="5"/>
    </row>
    <row r="5" spans="1:77" ht="18.75" x14ac:dyDescent="0.3">
      <c r="A5" s="57" t="s">
        <v>43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</row>
    <row r="6" spans="1:77" ht="18.75" x14ac:dyDescent="0.3">
      <c r="A6" s="57" t="s">
        <v>88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</row>
    <row r="7" spans="1:77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</row>
    <row r="8" spans="1:77" ht="15.75" customHeight="1" x14ac:dyDescent="0.25">
      <c r="A8" s="33" t="s">
        <v>35</v>
      </c>
      <c r="B8" s="33" t="s">
        <v>36</v>
      </c>
      <c r="C8" s="33" t="s">
        <v>34</v>
      </c>
      <c r="D8" s="49" t="s">
        <v>0</v>
      </c>
      <c r="E8" s="50"/>
      <c r="F8" s="50"/>
      <c r="G8" s="50"/>
      <c r="H8" s="50"/>
      <c r="I8" s="50"/>
      <c r="J8" s="50"/>
      <c r="K8" s="51"/>
      <c r="L8" s="32" t="s">
        <v>91</v>
      </c>
      <c r="M8" s="32"/>
      <c r="N8" s="32"/>
      <c r="O8" s="32"/>
      <c r="P8" s="32"/>
      <c r="Q8" s="32"/>
      <c r="R8" s="37" t="s">
        <v>89</v>
      </c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9"/>
      <c r="BL8" s="48" t="s">
        <v>1</v>
      </c>
    </row>
    <row r="9" spans="1:77" ht="42.75" customHeight="1" x14ac:dyDescent="0.25">
      <c r="A9" s="33"/>
      <c r="B9" s="33"/>
      <c r="C9" s="33"/>
      <c r="D9" s="52"/>
      <c r="E9" s="53"/>
      <c r="F9" s="53"/>
      <c r="G9" s="53"/>
      <c r="H9" s="53"/>
      <c r="I9" s="53"/>
      <c r="J9" s="53"/>
      <c r="K9" s="54"/>
      <c r="L9" s="32"/>
      <c r="M9" s="32"/>
      <c r="N9" s="32"/>
      <c r="O9" s="32"/>
      <c r="P9" s="32"/>
      <c r="Q9" s="32"/>
      <c r="R9" s="32" t="s">
        <v>96</v>
      </c>
      <c r="S9" s="32"/>
      <c r="T9" s="32"/>
      <c r="U9" s="32"/>
      <c r="V9" s="32"/>
      <c r="W9" s="32"/>
      <c r="X9" s="32"/>
      <c r="Y9" s="32"/>
      <c r="Z9" s="40" t="s">
        <v>38</v>
      </c>
      <c r="AA9" s="41"/>
      <c r="AB9" s="41"/>
      <c r="AC9" s="41"/>
      <c r="AD9" s="41"/>
      <c r="AE9" s="42"/>
      <c r="AF9" s="40" t="s">
        <v>39</v>
      </c>
      <c r="AG9" s="41"/>
      <c r="AH9" s="41"/>
      <c r="AI9" s="41"/>
      <c r="AJ9" s="41"/>
      <c r="AK9" s="42"/>
      <c r="AL9" s="40" t="s">
        <v>40</v>
      </c>
      <c r="AM9" s="41"/>
      <c r="AN9" s="41"/>
      <c r="AO9" s="41"/>
      <c r="AP9" s="41"/>
      <c r="AQ9" s="42"/>
      <c r="AR9" s="40" t="s">
        <v>41</v>
      </c>
      <c r="AS9" s="41"/>
      <c r="AT9" s="41"/>
      <c r="AU9" s="41"/>
      <c r="AV9" s="41"/>
      <c r="AW9" s="42"/>
      <c r="AX9" s="40" t="s">
        <v>42</v>
      </c>
      <c r="AY9" s="41"/>
      <c r="AZ9" s="41"/>
      <c r="BA9" s="41"/>
      <c r="BB9" s="41"/>
      <c r="BC9" s="42"/>
      <c r="BD9" s="45" t="s">
        <v>2</v>
      </c>
      <c r="BE9" s="46"/>
      <c r="BF9" s="46"/>
      <c r="BG9" s="46"/>
      <c r="BH9" s="46"/>
      <c r="BI9" s="46"/>
      <c r="BJ9" s="46"/>
      <c r="BK9" s="47"/>
      <c r="BL9" s="48"/>
    </row>
    <row r="10" spans="1:77" ht="69.75" customHeight="1" x14ac:dyDescent="0.25">
      <c r="A10" s="33"/>
      <c r="B10" s="33"/>
      <c r="C10" s="33"/>
      <c r="D10" s="40" t="s">
        <v>3</v>
      </c>
      <c r="E10" s="41"/>
      <c r="F10" s="41"/>
      <c r="G10" s="42"/>
      <c r="H10" s="34" t="s">
        <v>4</v>
      </c>
      <c r="I10" s="35"/>
      <c r="J10" s="35"/>
      <c r="K10" s="36"/>
      <c r="L10" s="33" t="s">
        <v>82</v>
      </c>
      <c r="M10" s="33"/>
      <c r="N10" s="33" t="s">
        <v>93</v>
      </c>
      <c r="O10" s="33"/>
      <c r="P10" s="33"/>
      <c r="Q10" s="33"/>
      <c r="R10" s="33" t="s">
        <v>82</v>
      </c>
      <c r="S10" s="33"/>
      <c r="T10" s="33"/>
      <c r="U10" s="33"/>
      <c r="V10" s="34" t="s">
        <v>4</v>
      </c>
      <c r="W10" s="35"/>
      <c r="X10" s="35"/>
      <c r="Y10" s="36"/>
      <c r="Z10" s="34" t="s">
        <v>37</v>
      </c>
      <c r="AA10" s="35"/>
      <c r="AB10" s="36"/>
      <c r="AC10" s="34" t="s">
        <v>4</v>
      </c>
      <c r="AD10" s="35"/>
      <c r="AE10" s="36"/>
      <c r="AF10" s="34" t="s">
        <v>37</v>
      </c>
      <c r="AG10" s="35"/>
      <c r="AH10" s="36"/>
      <c r="AI10" s="34" t="s">
        <v>4</v>
      </c>
      <c r="AJ10" s="35"/>
      <c r="AK10" s="36"/>
      <c r="AL10" s="34" t="s">
        <v>37</v>
      </c>
      <c r="AM10" s="35"/>
      <c r="AN10" s="36"/>
      <c r="AO10" s="34" t="s">
        <v>4</v>
      </c>
      <c r="AP10" s="35"/>
      <c r="AQ10" s="36"/>
      <c r="AR10" s="34" t="s">
        <v>37</v>
      </c>
      <c r="AS10" s="35"/>
      <c r="AT10" s="36"/>
      <c r="AU10" s="34" t="s">
        <v>4</v>
      </c>
      <c r="AV10" s="35"/>
      <c r="AW10" s="36"/>
      <c r="AX10" s="34" t="s">
        <v>37</v>
      </c>
      <c r="AY10" s="35"/>
      <c r="AZ10" s="36"/>
      <c r="BA10" s="34" t="s">
        <v>4</v>
      </c>
      <c r="BB10" s="35"/>
      <c r="BC10" s="36"/>
      <c r="BD10" s="40" t="s">
        <v>3</v>
      </c>
      <c r="BE10" s="41"/>
      <c r="BF10" s="41"/>
      <c r="BG10" s="42"/>
      <c r="BH10" s="34" t="s">
        <v>4</v>
      </c>
      <c r="BI10" s="35"/>
      <c r="BJ10" s="35"/>
      <c r="BK10" s="36"/>
      <c r="BL10" s="48"/>
    </row>
    <row r="11" spans="1:77" ht="120" x14ac:dyDescent="0.25">
      <c r="A11" s="33"/>
      <c r="B11" s="33"/>
      <c r="C11" s="33"/>
      <c r="D11" s="7" t="s">
        <v>33</v>
      </c>
      <c r="E11" s="7" t="s">
        <v>32</v>
      </c>
      <c r="F11" s="7" t="s">
        <v>95</v>
      </c>
      <c r="G11" s="7" t="s">
        <v>92</v>
      </c>
      <c r="H11" s="7" t="s">
        <v>33</v>
      </c>
      <c r="I11" s="7" t="s">
        <v>32</v>
      </c>
      <c r="J11" s="7" t="s">
        <v>95</v>
      </c>
      <c r="K11" s="7" t="str">
        <f>+G11</f>
        <v>шт, сервер</v>
      </c>
      <c r="L11" s="7" t="s">
        <v>33</v>
      </c>
      <c r="M11" s="7" t="str">
        <f>+I11</f>
        <v>шт, приборы учета</v>
      </c>
      <c r="N11" s="7" t="s">
        <v>33</v>
      </c>
      <c r="O11" s="7" t="str">
        <f>+I11</f>
        <v>шт, приборы учета</v>
      </c>
      <c r="P11" s="7" t="s">
        <v>95</v>
      </c>
      <c r="Q11" s="7" t="s">
        <v>92</v>
      </c>
      <c r="R11" s="7" t="s">
        <v>33</v>
      </c>
      <c r="S11" s="7" t="str">
        <f>+M11</f>
        <v>шт, приборы учета</v>
      </c>
      <c r="T11" s="7" t="s">
        <v>95</v>
      </c>
      <c r="U11" s="7" t="s">
        <v>92</v>
      </c>
      <c r="V11" s="7" t="s">
        <v>33</v>
      </c>
      <c r="W11" s="7" t="str">
        <f>+O11</f>
        <v>шт, приборы учета</v>
      </c>
      <c r="X11" s="7" t="str">
        <f t="shared" ref="X11:Y11" si="0">+P11</f>
        <v>шт, базовые станции</v>
      </c>
      <c r="Y11" s="7" t="str">
        <f t="shared" si="0"/>
        <v>шт, сервер</v>
      </c>
      <c r="Z11" s="7" t="str">
        <f>+H11</f>
        <v>м2, здания, строения, сооружения, земельные участки</v>
      </c>
      <c r="AA11" s="7" t="s">
        <v>32</v>
      </c>
      <c r="AB11" s="7" t="s">
        <v>95</v>
      </c>
      <c r="AC11" s="7" t="s">
        <v>101</v>
      </c>
      <c r="AD11" s="7" t="s">
        <v>32</v>
      </c>
      <c r="AE11" s="7" t="s">
        <v>95</v>
      </c>
      <c r="AF11" s="7" t="s">
        <v>101</v>
      </c>
      <c r="AG11" s="7" t="s">
        <v>32</v>
      </c>
      <c r="AH11" s="7" t="s">
        <v>95</v>
      </c>
      <c r="AI11" s="7" t="s">
        <v>101</v>
      </c>
      <c r="AJ11" s="7" t="s">
        <v>32</v>
      </c>
      <c r="AK11" s="7" t="s">
        <v>95</v>
      </c>
      <c r="AL11" s="7" t="s">
        <v>101</v>
      </c>
      <c r="AM11" s="7" t="s">
        <v>32</v>
      </c>
      <c r="AN11" s="7" t="s">
        <v>95</v>
      </c>
      <c r="AO11" s="7" t="s">
        <v>101</v>
      </c>
      <c r="AP11" s="7" t="s">
        <v>32</v>
      </c>
      <c r="AQ11" s="7" t="s">
        <v>95</v>
      </c>
      <c r="AR11" s="7" t="s">
        <v>101</v>
      </c>
      <c r="AS11" s="7" t="s">
        <v>32</v>
      </c>
      <c r="AT11" s="7" t="s">
        <v>95</v>
      </c>
      <c r="AU11" s="7" t="s">
        <v>101</v>
      </c>
      <c r="AV11" s="7" t="s">
        <v>32</v>
      </c>
      <c r="AW11" s="7" t="s">
        <v>95</v>
      </c>
      <c r="AX11" s="7" t="s">
        <v>101</v>
      </c>
      <c r="AY11" s="7" t="s">
        <v>32</v>
      </c>
      <c r="AZ11" s="7" t="s">
        <v>95</v>
      </c>
      <c r="BA11" s="7" t="s">
        <v>101</v>
      </c>
      <c r="BB11" s="7" t="s">
        <v>32</v>
      </c>
      <c r="BC11" s="7" t="s">
        <v>95</v>
      </c>
      <c r="BD11" s="7" t="s">
        <v>101</v>
      </c>
      <c r="BE11" s="7" t="s">
        <v>32</v>
      </c>
      <c r="BF11" s="7" t="s">
        <v>95</v>
      </c>
      <c r="BG11" s="7" t="s">
        <v>92</v>
      </c>
      <c r="BH11" s="7" t="s">
        <v>101</v>
      </c>
      <c r="BI11" s="7" t="s">
        <v>32</v>
      </c>
      <c r="BJ11" s="7" t="s">
        <v>95</v>
      </c>
      <c r="BK11" s="7" t="s">
        <v>92</v>
      </c>
      <c r="BL11" s="48"/>
    </row>
    <row r="12" spans="1:77" x14ac:dyDescent="0.25">
      <c r="A12" s="8">
        <v>1</v>
      </c>
      <c r="B12" s="8">
        <v>2</v>
      </c>
      <c r="C12" s="8">
        <v>3</v>
      </c>
      <c r="D12" s="9" t="s">
        <v>5</v>
      </c>
      <c r="E12" s="9" t="s">
        <v>6</v>
      </c>
      <c r="F12" s="9" t="s">
        <v>7</v>
      </c>
      <c r="G12" s="9" t="s">
        <v>8</v>
      </c>
      <c r="H12" s="9" t="s">
        <v>9</v>
      </c>
      <c r="I12" s="9" t="s">
        <v>10</v>
      </c>
      <c r="J12" s="9" t="s">
        <v>11</v>
      </c>
      <c r="K12" s="9" t="s">
        <v>12</v>
      </c>
      <c r="L12" s="9" t="s">
        <v>13</v>
      </c>
      <c r="M12" s="9" t="s">
        <v>14</v>
      </c>
      <c r="N12" s="9" t="s">
        <v>15</v>
      </c>
      <c r="O12" s="9" t="s">
        <v>16</v>
      </c>
      <c r="P12" s="9" t="s">
        <v>85</v>
      </c>
      <c r="Q12" s="9" t="s">
        <v>94</v>
      </c>
      <c r="R12" s="9" t="s">
        <v>17</v>
      </c>
      <c r="S12" s="9" t="s">
        <v>18</v>
      </c>
      <c r="T12" s="9" t="s">
        <v>97</v>
      </c>
      <c r="U12" s="9" t="s">
        <v>98</v>
      </c>
      <c r="V12" s="9" t="s">
        <v>19</v>
      </c>
      <c r="W12" s="9" t="s">
        <v>20</v>
      </c>
      <c r="X12" s="9" t="s">
        <v>99</v>
      </c>
      <c r="Y12" s="9" t="s">
        <v>100</v>
      </c>
      <c r="Z12" s="9" t="s">
        <v>21</v>
      </c>
      <c r="AA12" s="9" t="s">
        <v>22</v>
      </c>
      <c r="AB12" s="9" t="s">
        <v>102</v>
      </c>
      <c r="AC12" s="9" t="s">
        <v>23</v>
      </c>
      <c r="AD12" s="9" t="s">
        <v>24</v>
      </c>
      <c r="AE12" s="9" t="s">
        <v>103</v>
      </c>
      <c r="AF12" s="9" t="s">
        <v>25</v>
      </c>
      <c r="AG12" s="9" t="s">
        <v>26</v>
      </c>
      <c r="AH12" s="9" t="s">
        <v>104</v>
      </c>
      <c r="AI12" s="9" t="s">
        <v>27</v>
      </c>
      <c r="AJ12" s="9" t="s">
        <v>28</v>
      </c>
      <c r="AK12" s="9" t="s">
        <v>105</v>
      </c>
      <c r="AL12" s="9" t="s">
        <v>44</v>
      </c>
      <c r="AM12" s="9" t="s">
        <v>45</v>
      </c>
      <c r="AN12" s="9" t="s">
        <v>106</v>
      </c>
      <c r="AO12" s="9" t="s">
        <v>46</v>
      </c>
      <c r="AP12" s="9" t="s">
        <v>47</v>
      </c>
      <c r="AQ12" s="9" t="s">
        <v>107</v>
      </c>
      <c r="AR12" s="9" t="s">
        <v>48</v>
      </c>
      <c r="AS12" s="9" t="s">
        <v>49</v>
      </c>
      <c r="AT12" s="9" t="s">
        <v>108</v>
      </c>
      <c r="AU12" s="9" t="s">
        <v>50</v>
      </c>
      <c r="AV12" s="9" t="s">
        <v>51</v>
      </c>
      <c r="AW12" s="9" t="s">
        <v>109</v>
      </c>
      <c r="AX12" s="9" t="s">
        <v>110</v>
      </c>
      <c r="AY12" s="9" t="s">
        <v>111</v>
      </c>
      <c r="AZ12" s="9" t="s">
        <v>112</v>
      </c>
      <c r="BA12" s="9" t="s">
        <v>113</v>
      </c>
      <c r="BB12" s="9" t="s">
        <v>114</v>
      </c>
      <c r="BC12" s="9" t="s">
        <v>115</v>
      </c>
      <c r="BD12" s="9" t="s">
        <v>29</v>
      </c>
      <c r="BE12" s="9" t="s">
        <v>116</v>
      </c>
      <c r="BF12" s="9" t="s">
        <v>117</v>
      </c>
      <c r="BG12" s="9" t="s">
        <v>118</v>
      </c>
      <c r="BH12" s="9" t="s">
        <v>30</v>
      </c>
      <c r="BI12" s="9" t="s">
        <v>31</v>
      </c>
      <c r="BJ12" s="9" t="s">
        <v>119</v>
      </c>
      <c r="BK12" s="9" t="s">
        <v>120</v>
      </c>
      <c r="BL12" s="8">
        <v>8</v>
      </c>
    </row>
    <row r="13" spans="1:77" s="2" customFormat="1" ht="37.5" x14ac:dyDescent="0.25">
      <c r="A13" s="10" t="s">
        <v>52</v>
      </c>
      <c r="B13" s="11" t="s">
        <v>53</v>
      </c>
      <c r="C13" s="12" t="s">
        <v>54</v>
      </c>
      <c r="D13" s="13" t="str">
        <f t="shared" ref="D13:H13" si="1">+D14</f>
        <v>нд</v>
      </c>
      <c r="E13" s="14">
        <f t="shared" si="1"/>
        <v>108671</v>
      </c>
      <c r="F13" s="13">
        <f t="shared" si="1"/>
        <v>203</v>
      </c>
      <c r="G13" s="13">
        <f t="shared" si="1"/>
        <v>1</v>
      </c>
      <c r="H13" s="13" t="str">
        <f t="shared" si="1"/>
        <v>нд</v>
      </c>
      <c r="I13" s="14">
        <f>+I14</f>
        <v>132133</v>
      </c>
      <c r="J13" s="13">
        <f t="shared" ref="J13:BL13" si="2">+J14</f>
        <v>227</v>
      </c>
      <c r="K13" s="13">
        <f t="shared" si="2"/>
        <v>1</v>
      </c>
      <c r="L13" s="13" t="str">
        <f t="shared" si="2"/>
        <v>нд</v>
      </c>
      <c r="M13" s="14">
        <f t="shared" si="2"/>
        <v>7267</v>
      </c>
      <c r="N13" s="13" t="str">
        <f t="shared" ref="N13" si="3">+N14</f>
        <v>нд</v>
      </c>
      <c r="O13" s="14">
        <f t="shared" ref="O13" si="4">+O14</f>
        <v>0</v>
      </c>
      <c r="P13" s="13">
        <f t="shared" ref="P13:Y13" si="5">+P14</f>
        <v>0</v>
      </c>
      <c r="Q13" s="13">
        <f t="shared" si="5"/>
        <v>0</v>
      </c>
      <c r="R13" s="14" t="str">
        <f t="shared" si="5"/>
        <v>нд</v>
      </c>
      <c r="S13" s="14">
        <f t="shared" si="5"/>
        <v>7267</v>
      </c>
      <c r="T13" s="13">
        <f t="shared" si="5"/>
        <v>0</v>
      </c>
      <c r="U13" s="14">
        <f t="shared" si="5"/>
        <v>0</v>
      </c>
      <c r="V13" s="13" t="str">
        <f t="shared" si="5"/>
        <v>нд</v>
      </c>
      <c r="W13" s="14">
        <f t="shared" si="5"/>
        <v>53830</v>
      </c>
      <c r="X13" s="14">
        <f t="shared" si="5"/>
        <v>122</v>
      </c>
      <c r="Y13" s="14">
        <f t="shared" si="5"/>
        <v>1</v>
      </c>
      <c r="Z13" s="14" t="str">
        <f t="shared" si="2"/>
        <v>нд</v>
      </c>
      <c r="AA13" s="14">
        <f t="shared" si="2"/>
        <v>15621</v>
      </c>
      <c r="AB13" s="13">
        <f>+AB14</f>
        <v>21</v>
      </c>
      <c r="AC13" s="13" t="str">
        <f t="shared" si="2"/>
        <v>нд</v>
      </c>
      <c r="AD13" s="13" t="str">
        <f t="shared" si="2"/>
        <v>нд</v>
      </c>
      <c r="AE13" s="13" t="str">
        <f t="shared" si="2"/>
        <v>нд</v>
      </c>
      <c r="AF13" s="14" t="str">
        <f t="shared" si="2"/>
        <v>нд</v>
      </c>
      <c r="AG13" s="14">
        <f>+AG14</f>
        <v>15670</v>
      </c>
      <c r="AH13" s="13">
        <f>+AH14</f>
        <v>21</v>
      </c>
      <c r="AI13" s="14" t="str">
        <f t="shared" si="2"/>
        <v>нд</v>
      </c>
      <c r="AJ13" s="13" t="str">
        <f>+AJ14</f>
        <v>нд</v>
      </c>
      <c r="AK13" s="13" t="str">
        <f>+AK14</f>
        <v>нд</v>
      </c>
      <c r="AL13" s="13" t="str">
        <f>+AL14</f>
        <v>нд</v>
      </c>
      <c r="AM13" s="14">
        <f>+AM14</f>
        <v>15669</v>
      </c>
      <c r="AN13" s="13">
        <f>+AN14</f>
        <v>21</v>
      </c>
      <c r="AO13" s="13" t="str">
        <f t="shared" si="2"/>
        <v>нд</v>
      </c>
      <c r="AP13" s="13" t="str">
        <f>+AP14</f>
        <v>нд</v>
      </c>
      <c r="AQ13" s="13" t="str">
        <f t="shared" si="2"/>
        <v>нд</v>
      </c>
      <c r="AR13" s="13" t="str">
        <f>+AR14</f>
        <v>нд</v>
      </c>
      <c r="AS13" s="14">
        <f>+AS14</f>
        <v>15689</v>
      </c>
      <c r="AT13" s="13">
        <f>+AT14</f>
        <v>21</v>
      </c>
      <c r="AU13" s="13" t="str">
        <f t="shared" si="2"/>
        <v>нд</v>
      </c>
      <c r="AV13" s="13" t="str">
        <f t="shared" si="2"/>
        <v>нд</v>
      </c>
      <c r="AW13" s="13" t="str">
        <f t="shared" si="2"/>
        <v>нд</v>
      </c>
      <c r="AX13" s="13" t="str">
        <f t="shared" si="2"/>
        <v>нд</v>
      </c>
      <c r="AY13" s="14">
        <f>+AY14</f>
        <v>15654</v>
      </c>
      <c r="AZ13" s="13">
        <f>+AZ14</f>
        <v>21</v>
      </c>
      <c r="BA13" s="13" t="str">
        <f t="shared" si="2"/>
        <v>нд</v>
      </c>
      <c r="BB13" s="13" t="str">
        <f t="shared" si="2"/>
        <v>нд</v>
      </c>
      <c r="BC13" s="13" t="str">
        <f t="shared" si="2"/>
        <v>нд</v>
      </c>
      <c r="BD13" s="13" t="str">
        <f>+BD14</f>
        <v>нд</v>
      </c>
      <c r="BE13" s="14">
        <f>+BE14</f>
        <v>85570</v>
      </c>
      <c r="BF13" s="13">
        <f>+BF14</f>
        <v>105</v>
      </c>
      <c r="BG13" s="13" t="str">
        <f>+BG14</f>
        <v>нд</v>
      </c>
      <c r="BH13" s="13" t="str">
        <f t="shared" si="2"/>
        <v>нд</v>
      </c>
      <c r="BI13" s="14">
        <f t="shared" si="2"/>
        <v>132133</v>
      </c>
      <c r="BJ13" s="13">
        <f t="shared" si="2"/>
        <v>227</v>
      </c>
      <c r="BK13" s="13">
        <f t="shared" si="2"/>
        <v>1</v>
      </c>
      <c r="BL13" s="13" t="str">
        <f t="shared" si="2"/>
        <v>нд</v>
      </c>
      <c r="BM13" s="15"/>
      <c r="BN13" s="15"/>
      <c r="BO13" s="15"/>
      <c r="BP13" s="15"/>
      <c r="BQ13" s="15"/>
      <c r="BR13" s="15"/>
      <c r="BS13" s="15"/>
    </row>
    <row r="14" spans="1:77" s="2" customFormat="1" ht="37.5" x14ac:dyDescent="0.25">
      <c r="A14" s="10" t="s">
        <v>55</v>
      </c>
      <c r="B14" s="11" t="s">
        <v>56</v>
      </c>
      <c r="C14" s="12" t="s">
        <v>54</v>
      </c>
      <c r="D14" s="13" t="str">
        <f t="shared" ref="D14:H14" si="6">+D19</f>
        <v>нд</v>
      </c>
      <c r="E14" s="14">
        <f t="shared" si="6"/>
        <v>108671</v>
      </c>
      <c r="F14" s="13">
        <f t="shared" si="6"/>
        <v>203</v>
      </c>
      <c r="G14" s="13">
        <f t="shared" si="6"/>
        <v>1</v>
      </c>
      <c r="H14" s="13" t="str">
        <f t="shared" si="6"/>
        <v>нд</v>
      </c>
      <c r="I14" s="14">
        <f>+I19</f>
        <v>132133</v>
      </c>
      <c r="J14" s="13">
        <f t="shared" ref="J14:BL14" si="7">+J19</f>
        <v>227</v>
      </c>
      <c r="K14" s="13">
        <f t="shared" si="7"/>
        <v>1</v>
      </c>
      <c r="L14" s="13" t="str">
        <f t="shared" si="7"/>
        <v>нд</v>
      </c>
      <c r="M14" s="14">
        <f t="shared" si="7"/>
        <v>7267</v>
      </c>
      <c r="N14" s="13" t="str">
        <f t="shared" ref="N14:P14" si="8">+N19</f>
        <v>нд</v>
      </c>
      <c r="O14" s="14">
        <f t="shared" si="8"/>
        <v>0</v>
      </c>
      <c r="P14" s="13">
        <f t="shared" si="8"/>
        <v>0</v>
      </c>
      <c r="Q14" s="13">
        <f t="shared" ref="Q14:S14" si="9">+Q19</f>
        <v>0</v>
      </c>
      <c r="R14" s="14" t="str">
        <f t="shared" si="9"/>
        <v>нд</v>
      </c>
      <c r="S14" s="14">
        <f t="shared" si="9"/>
        <v>7267</v>
      </c>
      <c r="T14" s="13">
        <f t="shared" ref="T14:V14" si="10">+T19</f>
        <v>0</v>
      </c>
      <c r="U14" s="14">
        <f t="shared" si="10"/>
        <v>0</v>
      </c>
      <c r="V14" s="13" t="str">
        <f t="shared" si="10"/>
        <v>нд</v>
      </c>
      <c r="W14" s="14">
        <f t="shared" ref="W14:Z14" si="11">+W19</f>
        <v>53830</v>
      </c>
      <c r="X14" s="14">
        <f t="shared" si="11"/>
        <v>122</v>
      </c>
      <c r="Y14" s="14">
        <f t="shared" si="11"/>
        <v>1</v>
      </c>
      <c r="Z14" s="14" t="str">
        <f t="shared" si="11"/>
        <v>нд</v>
      </c>
      <c r="AA14" s="14">
        <f t="shared" si="7"/>
        <v>15621</v>
      </c>
      <c r="AB14" s="13">
        <f>+AB19</f>
        <v>21</v>
      </c>
      <c r="AC14" s="14" t="str">
        <f t="shared" ref="AC14" si="12">+AC19</f>
        <v>нд</v>
      </c>
      <c r="AD14" s="13" t="str">
        <f t="shared" si="7"/>
        <v>нд</v>
      </c>
      <c r="AE14" s="13" t="str">
        <f t="shared" si="7"/>
        <v>нд</v>
      </c>
      <c r="AF14" s="14" t="str">
        <f t="shared" si="7"/>
        <v>нд</v>
      </c>
      <c r="AG14" s="14">
        <f>+AG19</f>
        <v>15670</v>
      </c>
      <c r="AH14" s="13">
        <f>+AH19</f>
        <v>21</v>
      </c>
      <c r="AI14" s="14" t="str">
        <f t="shared" ref="AI14" si="13">+AI19</f>
        <v>нд</v>
      </c>
      <c r="AJ14" s="13" t="str">
        <f>+AJ19</f>
        <v>нд</v>
      </c>
      <c r="AK14" s="13" t="str">
        <f>+AK19</f>
        <v>нд</v>
      </c>
      <c r="AL14" s="13" t="str">
        <f>+AL19</f>
        <v>нд</v>
      </c>
      <c r="AM14" s="14">
        <f>+AM19</f>
        <v>15669</v>
      </c>
      <c r="AN14" s="13">
        <f>+AN19</f>
        <v>21</v>
      </c>
      <c r="AO14" s="13" t="str">
        <f t="shared" si="7"/>
        <v>нд</v>
      </c>
      <c r="AP14" s="13" t="str">
        <f>+AP19</f>
        <v>нд</v>
      </c>
      <c r="AQ14" s="13" t="str">
        <f t="shared" si="7"/>
        <v>нд</v>
      </c>
      <c r="AR14" s="13" t="str">
        <f>+AR19</f>
        <v>нд</v>
      </c>
      <c r="AS14" s="14">
        <f>+AS19</f>
        <v>15689</v>
      </c>
      <c r="AT14" s="13">
        <f>+AT19</f>
        <v>21</v>
      </c>
      <c r="AU14" s="13" t="str">
        <f t="shared" si="7"/>
        <v>нд</v>
      </c>
      <c r="AV14" s="13" t="str">
        <f t="shared" ref="AV14" si="14">+AV19</f>
        <v>нд</v>
      </c>
      <c r="AW14" s="13" t="str">
        <f t="shared" si="7"/>
        <v>нд</v>
      </c>
      <c r="AX14" s="13" t="str">
        <f t="shared" ref="AX14" si="15">+AX19</f>
        <v>нд</v>
      </c>
      <c r="AY14" s="14">
        <f>+AY19</f>
        <v>15654</v>
      </c>
      <c r="AZ14" s="13">
        <f>+AZ19</f>
        <v>21</v>
      </c>
      <c r="BA14" s="13" t="str">
        <f t="shared" si="7"/>
        <v>нд</v>
      </c>
      <c r="BB14" s="13" t="str">
        <f t="shared" ref="BB14:BC14" si="16">+BB19</f>
        <v>нд</v>
      </c>
      <c r="BC14" s="13" t="str">
        <f t="shared" si="16"/>
        <v>нд</v>
      </c>
      <c r="BD14" s="13" t="str">
        <f>+BD19</f>
        <v>нд</v>
      </c>
      <c r="BE14" s="14">
        <f>+BE19</f>
        <v>85570</v>
      </c>
      <c r="BF14" s="13">
        <f>+BF19</f>
        <v>105</v>
      </c>
      <c r="BG14" s="13" t="str">
        <f>+BG19</f>
        <v>нд</v>
      </c>
      <c r="BH14" s="13" t="str">
        <f t="shared" ref="BH14:BI14" si="17">+BH19</f>
        <v>нд</v>
      </c>
      <c r="BI14" s="14">
        <f t="shared" si="17"/>
        <v>132133</v>
      </c>
      <c r="BJ14" s="13">
        <f t="shared" si="7"/>
        <v>227</v>
      </c>
      <c r="BK14" s="13">
        <f t="shared" si="7"/>
        <v>1</v>
      </c>
      <c r="BL14" s="13" t="str">
        <f t="shared" si="7"/>
        <v>нд</v>
      </c>
    </row>
    <row r="15" spans="1:77" ht="18.75" x14ac:dyDescent="0.25">
      <c r="A15" s="10" t="s">
        <v>57</v>
      </c>
      <c r="B15" s="11" t="s">
        <v>58</v>
      </c>
      <c r="C15" s="16" t="s">
        <v>54</v>
      </c>
      <c r="D15" s="17" t="s">
        <v>81</v>
      </c>
      <c r="E15" s="17" t="s">
        <v>81</v>
      </c>
      <c r="F15" s="17" t="s">
        <v>81</v>
      </c>
      <c r="G15" s="17" t="s">
        <v>81</v>
      </c>
      <c r="H15" s="17" t="s">
        <v>81</v>
      </c>
      <c r="I15" s="17" t="s">
        <v>81</v>
      </c>
      <c r="J15" s="17" t="s">
        <v>81</v>
      </c>
      <c r="K15" s="17" t="s">
        <v>81</v>
      </c>
      <c r="L15" s="17" t="s">
        <v>81</v>
      </c>
      <c r="M15" s="17" t="s">
        <v>81</v>
      </c>
      <c r="N15" s="17" t="s">
        <v>81</v>
      </c>
      <c r="O15" s="17" t="s">
        <v>81</v>
      </c>
      <c r="P15" s="17" t="s">
        <v>81</v>
      </c>
      <c r="Q15" s="17" t="s">
        <v>81</v>
      </c>
      <c r="R15" s="17" t="s">
        <v>81</v>
      </c>
      <c r="S15" s="17" t="s">
        <v>81</v>
      </c>
      <c r="T15" s="17" t="s">
        <v>81</v>
      </c>
      <c r="U15" s="17" t="s">
        <v>81</v>
      </c>
      <c r="V15" s="17" t="s">
        <v>81</v>
      </c>
      <c r="W15" s="18" t="s">
        <v>81</v>
      </c>
      <c r="X15" s="18" t="s">
        <v>81</v>
      </c>
      <c r="Y15" s="18" t="s">
        <v>81</v>
      </c>
      <c r="Z15" s="19" t="s">
        <v>81</v>
      </c>
      <c r="AA15" s="19" t="s">
        <v>81</v>
      </c>
      <c r="AB15" s="19" t="s">
        <v>81</v>
      </c>
      <c r="AC15" s="19" t="s">
        <v>81</v>
      </c>
      <c r="AD15" s="19" t="s">
        <v>81</v>
      </c>
      <c r="AE15" s="19" t="s">
        <v>81</v>
      </c>
      <c r="AF15" s="19" t="s">
        <v>81</v>
      </c>
      <c r="AG15" s="19" t="s">
        <v>81</v>
      </c>
      <c r="AH15" s="19" t="s">
        <v>81</v>
      </c>
      <c r="AI15" s="19" t="s">
        <v>81</v>
      </c>
      <c r="AJ15" s="19" t="s">
        <v>81</v>
      </c>
      <c r="AK15" s="19" t="s">
        <v>81</v>
      </c>
      <c r="AL15" s="19" t="s">
        <v>81</v>
      </c>
      <c r="AM15" s="19" t="s">
        <v>81</v>
      </c>
      <c r="AN15" s="19" t="s">
        <v>81</v>
      </c>
      <c r="AO15" s="19" t="s">
        <v>81</v>
      </c>
      <c r="AP15" s="19" t="s">
        <v>81</v>
      </c>
      <c r="AQ15" s="19" t="s">
        <v>81</v>
      </c>
      <c r="AR15" s="19" t="s">
        <v>81</v>
      </c>
      <c r="AS15" s="19" t="s">
        <v>81</v>
      </c>
      <c r="AT15" s="19" t="s">
        <v>81</v>
      </c>
      <c r="AU15" s="19" t="s">
        <v>81</v>
      </c>
      <c r="AV15" s="19" t="s">
        <v>81</v>
      </c>
      <c r="AW15" s="19" t="s">
        <v>81</v>
      </c>
      <c r="AX15" s="19" t="s">
        <v>81</v>
      </c>
      <c r="AY15" s="19" t="s">
        <v>81</v>
      </c>
      <c r="AZ15" s="19" t="s">
        <v>81</v>
      </c>
      <c r="BA15" s="19" t="s">
        <v>81</v>
      </c>
      <c r="BB15" s="19" t="s">
        <v>81</v>
      </c>
      <c r="BC15" s="19" t="s">
        <v>81</v>
      </c>
      <c r="BD15" s="17" t="s">
        <v>81</v>
      </c>
      <c r="BE15" s="17" t="s">
        <v>81</v>
      </c>
      <c r="BF15" s="17" t="s">
        <v>81</v>
      </c>
      <c r="BG15" s="17" t="s">
        <v>81</v>
      </c>
      <c r="BH15" s="17" t="s">
        <v>81</v>
      </c>
      <c r="BI15" s="18" t="s">
        <v>81</v>
      </c>
      <c r="BJ15" s="17" t="s">
        <v>81</v>
      </c>
      <c r="BK15" s="17" t="s">
        <v>81</v>
      </c>
      <c r="BL15" s="17" t="s">
        <v>81</v>
      </c>
    </row>
    <row r="16" spans="1:77" ht="37.5" x14ac:dyDescent="0.25">
      <c r="A16" s="10" t="s">
        <v>59</v>
      </c>
      <c r="B16" s="11" t="s">
        <v>60</v>
      </c>
      <c r="C16" s="16" t="s">
        <v>54</v>
      </c>
      <c r="D16" s="17" t="s">
        <v>81</v>
      </c>
      <c r="E16" s="17" t="s">
        <v>81</v>
      </c>
      <c r="F16" s="17" t="s">
        <v>81</v>
      </c>
      <c r="G16" s="17" t="s">
        <v>81</v>
      </c>
      <c r="H16" s="17" t="s">
        <v>81</v>
      </c>
      <c r="I16" s="17" t="s">
        <v>81</v>
      </c>
      <c r="J16" s="17" t="s">
        <v>81</v>
      </c>
      <c r="K16" s="17" t="s">
        <v>81</v>
      </c>
      <c r="L16" s="17" t="s">
        <v>81</v>
      </c>
      <c r="M16" s="17" t="s">
        <v>81</v>
      </c>
      <c r="N16" s="17" t="s">
        <v>81</v>
      </c>
      <c r="O16" s="17" t="s">
        <v>81</v>
      </c>
      <c r="P16" s="17" t="s">
        <v>81</v>
      </c>
      <c r="Q16" s="17" t="s">
        <v>81</v>
      </c>
      <c r="R16" s="17" t="s">
        <v>81</v>
      </c>
      <c r="S16" s="17" t="s">
        <v>81</v>
      </c>
      <c r="T16" s="17" t="s">
        <v>81</v>
      </c>
      <c r="U16" s="17" t="s">
        <v>81</v>
      </c>
      <c r="V16" s="17" t="s">
        <v>81</v>
      </c>
      <c r="W16" s="18" t="s">
        <v>81</v>
      </c>
      <c r="X16" s="18" t="s">
        <v>81</v>
      </c>
      <c r="Y16" s="18" t="s">
        <v>81</v>
      </c>
      <c r="Z16" s="17" t="s">
        <v>81</v>
      </c>
      <c r="AA16" s="17" t="s">
        <v>81</v>
      </c>
      <c r="AB16" s="17" t="s">
        <v>81</v>
      </c>
      <c r="AC16" s="17" t="s">
        <v>81</v>
      </c>
      <c r="AD16" s="17" t="s">
        <v>81</v>
      </c>
      <c r="AE16" s="17" t="s">
        <v>81</v>
      </c>
      <c r="AF16" s="17" t="s">
        <v>81</v>
      </c>
      <c r="AG16" s="17" t="s">
        <v>81</v>
      </c>
      <c r="AH16" s="17" t="s">
        <v>81</v>
      </c>
      <c r="AI16" s="17" t="s">
        <v>81</v>
      </c>
      <c r="AJ16" s="17" t="s">
        <v>81</v>
      </c>
      <c r="AK16" s="17" t="s">
        <v>81</v>
      </c>
      <c r="AL16" s="17" t="s">
        <v>81</v>
      </c>
      <c r="AM16" s="17" t="s">
        <v>81</v>
      </c>
      <c r="AN16" s="17" t="s">
        <v>81</v>
      </c>
      <c r="AO16" s="17" t="s">
        <v>81</v>
      </c>
      <c r="AP16" s="17" t="s">
        <v>81</v>
      </c>
      <c r="AQ16" s="17" t="s">
        <v>81</v>
      </c>
      <c r="AR16" s="17" t="s">
        <v>81</v>
      </c>
      <c r="AS16" s="17" t="s">
        <v>81</v>
      </c>
      <c r="AT16" s="17" t="s">
        <v>81</v>
      </c>
      <c r="AU16" s="17" t="s">
        <v>81</v>
      </c>
      <c r="AV16" s="17" t="s">
        <v>81</v>
      </c>
      <c r="AW16" s="17" t="s">
        <v>81</v>
      </c>
      <c r="AX16" s="17" t="s">
        <v>81</v>
      </c>
      <c r="AY16" s="17" t="s">
        <v>81</v>
      </c>
      <c r="AZ16" s="17" t="s">
        <v>81</v>
      </c>
      <c r="BA16" s="17" t="s">
        <v>81</v>
      </c>
      <c r="BB16" s="17" t="s">
        <v>81</v>
      </c>
      <c r="BC16" s="17" t="s">
        <v>81</v>
      </c>
      <c r="BD16" s="17" t="s">
        <v>81</v>
      </c>
      <c r="BE16" s="17" t="s">
        <v>81</v>
      </c>
      <c r="BF16" s="17" t="s">
        <v>81</v>
      </c>
      <c r="BG16" s="17" t="s">
        <v>81</v>
      </c>
      <c r="BH16" s="17" t="s">
        <v>81</v>
      </c>
      <c r="BI16" s="18" t="s">
        <v>81</v>
      </c>
      <c r="BJ16" s="17" t="s">
        <v>81</v>
      </c>
      <c r="BK16" s="17" t="s">
        <v>81</v>
      </c>
      <c r="BL16" s="17" t="s">
        <v>81</v>
      </c>
    </row>
    <row r="17" spans="1:66" ht="18.75" x14ac:dyDescent="0.25">
      <c r="A17" s="10" t="s">
        <v>61</v>
      </c>
      <c r="B17" s="11" t="s">
        <v>62</v>
      </c>
      <c r="C17" s="16" t="s">
        <v>54</v>
      </c>
      <c r="D17" s="17" t="s">
        <v>81</v>
      </c>
      <c r="E17" s="17" t="s">
        <v>81</v>
      </c>
      <c r="F17" s="17" t="s">
        <v>81</v>
      </c>
      <c r="G17" s="17" t="s">
        <v>81</v>
      </c>
      <c r="H17" s="17" t="s">
        <v>81</v>
      </c>
      <c r="I17" s="17" t="s">
        <v>81</v>
      </c>
      <c r="J17" s="17" t="s">
        <v>81</v>
      </c>
      <c r="K17" s="17" t="s">
        <v>81</v>
      </c>
      <c r="L17" s="17" t="s">
        <v>81</v>
      </c>
      <c r="M17" s="17" t="s">
        <v>81</v>
      </c>
      <c r="N17" s="17" t="s">
        <v>81</v>
      </c>
      <c r="O17" s="17" t="s">
        <v>81</v>
      </c>
      <c r="P17" s="17" t="s">
        <v>81</v>
      </c>
      <c r="Q17" s="17" t="s">
        <v>81</v>
      </c>
      <c r="R17" s="17" t="s">
        <v>81</v>
      </c>
      <c r="S17" s="17" t="s">
        <v>81</v>
      </c>
      <c r="T17" s="17" t="s">
        <v>81</v>
      </c>
      <c r="U17" s="17" t="s">
        <v>81</v>
      </c>
      <c r="V17" s="17" t="s">
        <v>81</v>
      </c>
      <c r="W17" s="18" t="s">
        <v>81</v>
      </c>
      <c r="X17" s="18" t="s">
        <v>81</v>
      </c>
      <c r="Y17" s="18" t="s">
        <v>81</v>
      </c>
      <c r="Z17" s="17" t="s">
        <v>81</v>
      </c>
      <c r="AA17" s="17" t="s">
        <v>81</v>
      </c>
      <c r="AB17" s="17" t="s">
        <v>81</v>
      </c>
      <c r="AC17" s="17" t="s">
        <v>81</v>
      </c>
      <c r="AD17" s="17" t="s">
        <v>81</v>
      </c>
      <c r="AE17" s="17" t="s">
        <v>81</v>
      </c>
      <c r="AF17" s="17" t="s">
        <v>81</v>
      </c>
      <c r="AG17" s="17" t="s">
        <v>81</v>
      </c>
      <c r="AH17" s="17" t="s">
        <v>81</v>
      </c>
      <c r="AI17" s="17" t="s">
        <v>81</v>
      </c>
      <c r="AJ17" s="17" t="s">
        <v>81</v>
      </c>
      <c r="AK17" s="17" t="s">
        <v>81</v>
      </c>
      <c r="AL17" s="17" t="s">
        <v>81</v>
      </c>
      <c r="AM17" s="17" t="s">
        <v>81</v>
      </c>
      <c r="AN17" s="17" t="s">
        <v>81</v>
      </c>
      <c r="AO17" s="17" t="s">
        <v>81</v>
      </c>
      <c r="AP17" s="17" t="s">
        <v>81</v>
      </c>
      <c r="AQ17" s="17" t="s">
        <v>81</v>
      </c>
      <c r="AR17" s="17" t="s">
        <v>81</v>
      </c>
      <c r="AS17" s="17" t="s">
        <v>81</v>
      </c>
      <c r="AT17" s="17" t="s">
        <v>81</v>
      </c>
      <c r="AU17" s="17" t="s">
        <v>81</v>
      </c>
      <c r="AV17" s="17" t="s">
        <v>81</v>
      </c>
      <c r="AW17" s="17" t="s">
        <v>81</v>
      </c>
      <c r="AX17" s="17" t="s">
        <v>81</v>
      </c>
      <c r="AY17" s="17" t="s">
        <v>81</v>
      </c>
      <c r="AZ17" s="17" t="s">
        <v>81</v>
      </c>
      <c r="BA17" s="17" t="s">
        <v>81</v>
      </c>
      <c r="BB17" s="17" t="s">
        <v>81</v>
      </c>
      <c r="BC17" s="17" t="s">
        <v>81</v>
      </c>
      <c r="BD17" s="17" t="s">
        <v>81</v>
      </c>
      <c r="BE17" s="17" t="s">
        <v>81</v>
      </c>
      <c r="BF17" s="17" t="s">
        <v>81</v>
      </c>
      <c r="BG17" s="17" t="s">
        <v>81</v>
      </c>
      <c r="BH17" s="17" t="s">
        <v>81</v>
      </c>
      <c r="BI17" s="18" t="s">
        <v>81</v>
      </c>
      <c r="BJ17" s="17" t="s">
        <v>81</v>
      </c>
      <c r="BK17" s="17" t="s">
        <v>81</v>
      </c>
      <c r="BL17" s="17" t="s">
        <v>81</v>
      </c>
    </row>
    <row r="18" spans="1:66" ht="18.75" x14ac:dyDescent="0.25">
      <c r="A18" s="10" t="s">
        <v>63</v>
      </c>
      <c r="B18" s="11" t="s">
        <v>64</v>
      </c>
      <c r="C18" s="16" t="s">
        <v>54</v>
      </c>
      <c r="D18" s="17" t="s">
        <v>81</v>
      </c>
      <c r="E18" s="17" t="s">
        <v>81</v>
      </c>
      <c r="F18" s="17" t="s">
        <v>81</v>
      </c>
      <c r="G18" s="17" t="s">
        <v>81</v>
      </c>
      <c r="H18" s="17" t="s">
        <v>81</v>
      </c>
      <c r="I18" s="17" t="s">
        <v>81</v>
      </c>
      <c r="J18" s="17" t="s">
        <v>81</v>
      </c>
      <c r="K18" s="17" t="s">
        <v>81</v>
      </c>
      <c r="L18" s="17" t="s">
        <v>81</v>
      </c>
      <c r="M18" s="17" t="s">
        <v>81</v>
      </c>
      <c r="N18" s="17" t="s">
        <v>81</v>
      </c>
      <c r="O18" s="17" t="s">
        <v>81</v>
      </c>
      <c r="P18" s="17" t="s">
        <v>81</v>
      </c>
      <c r="Q18" s="17" t="s">
        <v>81</v>
      </c>
      <c r="R18" s="17" t="s">
        <v>81</v>
      </c>
      <c r="S18" s="17" t="s">
        <v>81</v>
      </c>
      <c r="T18" s="17" t="s">
        <v>81</v>
      </c>
      <c r="U18" s="17" t="s">
        <v>81</v>
      </c>
      <c r="V18" s="17" t="s">
        <v>81</v>
      </c>
      <c r="W18" s="18" t="s">
        <v>81</v>
      </c>
      <c r="X18" s="18" t="s">
        <v>81</v>
      </c>
      <c r="Y18" s="18" t="s">
        <v>81</v>
      </c>
      <c r="Z18" s="17" t="s">
        <v>81</v>
      </c>
      <c r="AA18" s="17" t="s">
        <v>81</v>
      </c>
      <c r="AB18" s="17" t="s">
        <v>81</v>
      </c>
      <c r="AC18" s="17" t="s">
        <v>81</v>
      </c>
      <c r="AD18" s="17" t="s">
        <v>81</v>
      </c>
      <c r="AE18" s="17" t="s">
        <v>81</v>
      </c>
      <c r="AF18" s="17" t="s">
        <v>81</v>
      </c>
      <c r="AG18" s="17" t="s">
        <v>81</v>
      </c>
      <c r="AH18" s="17" t="s">
        <v>81</v>
      </c>
      <c r="AI18" s="17" t="s">
        <v>81</v>
      </c>
      <c r="AJ18" s="17" t="s">
        <v>81</v>
      </c>
      <c r="AK18" s="17" t="s">
        <v>81</v>
      </c>
      <c r="AL18" s="17" t="s">
        <v>81</v>
      </c>
      <c r="AM18" s="17" t="s">
        <v>81</v>
      </c>
      <c r="AN18" s="17" t="s">
        <v>81</v>
      </c>
      <c r="AO18" s="17" t="s">
        <v>81</v>
      </c>
      <c r="AP18" s="17" t="s">
        <v>81</v>
      </c>
      <c r="AQ18" s="17" t="s">
        <v>81</v>
      </c>
      <c r="AR18" s="17" t="s">
        <v>81</v>
      </c>
      <c r="AS18" s="17" t="s">
        <v>81</v>
      </c>
      <c r="AT18" s="17" t="s">
        <v>81</v>
      </c>
      <c r="AU18" s="17" t="s">
        <v>81</v>
      </c>
      <c r="AV18" s="17" t="s">
        <v>81</v>
      </c>
      <c r="AW18" s="17" t="s">
        <v>81</v>
      </c>
      <c r="AX18" s="17" t="s">
        <v>81</v>
      </c>
      <c r="AY18" s="17" t="s">
        <v>81</v>
      </c>
      <c r="AZ18" s="17" t="s">
        <v>81</v>
      </c>
      <c r="BA18" s="17" t="s">
        <v>81</v>
      </c>
      <c r="BB18" s="17" t="s">
        <v>81</v>
      </c>
      <c r="BC18" s="17" t="s">
        <v>81</v>
      </c>
      <c r="BD18" s="17" t="s">
        <v>81</v>
      </c>
      <c r="BE18" s="17" t="s">
        <v>81</v>
      </c>
      <c r="BF18" s="17" t="s">
        <v>81</v>
      </c>
      <c r="BG18" s="17" t="s">
        <v>81</v>
      </c>
      <c r="BH18" s="17" t="s">
        <v>81</v>
      </c>
      <c r="BI18" s="18" t="s">
        <v>81</v>
      </c>
      <c r="BJ18" s="17" t="s">
        <v>81</v>
      </c>
      <c r="BK18" s="17" t="s">
        <v>81</v>
      </c>
      <c r="BL18" s="17" t="s">
        <v>81</v>
      </c>
    </row>
    <row r="19" spans="1:66" s="2" customFormat="1" ht="18.75" x14ac:dyDescent="0.25">
      <c r="A19" s="10" t="s">
        <v>65</v>
      </c>
      <c r="B19" s="11" t="s">
        <v>66</v>
      </c>
      <c r="C19" s="12" t="s">
        <v>54</v>
      </c>
      <c r="D19" s="13" t="str">
        <f>+D20</f>
        <v>нд</v>
      </c>
      <c r="E19" s="14">
        <f t="shared" ref="E19:BL20" si="18">+E20</f>
        <v>108671</v>
      </c>
      <c r="F19" s="13">
        <f t="shared" si="18"/>
        <v>203</v>
      </c>
      <c r="G19" s="13">
        <f t="shared" si="18"/>
        <v>1</v>
      </c>
      <c r="H19" s="13" t="str">
        <f t="shared" si="18"/>
        <v>нд</v>
      </c>
      <c r="I19" s="14">
        <f t="shared" si="18"/>
        <v>132133</v>
      </c>
      <c r="J19" s="13">
        <f t="shared" si="18"/>
        <v>227</v>
      </c>
      <c r="K19" s="13">
        <f t="shared" si="18"/>
        <v>1</v>
      </c>
      <c r="L19" s="13" t="str">
        <f t="shared" si="18"/>
        <v>нд</v>
      </c>
      <c r="M19" s="14">
        <f t="shared" si="18"/>
        <v>7267</v>
      </c>
      <c r="N19" s="13" t="str">
        <f t="shared" ref="N19:N21" si="19">+N20</f>
        <v>нд</v>
      </c>
      <c r="O19" s="14">
        <f t="shared" ref="O19:O21" si="20">+O20</f>
        <v>0</v>
      </c>
      <c r="P19" s="13">
        <f t="shared" ref="P19:Y21" si="21">+P20</f>
        <v>0</v>
      </c>
      <c r="Q19" s="13">
        <f t="shared" si="21"/>
        <v>0</v>
      </c>
      <c r="R19" s="13" t="str">
        <f t="shared" si="21"/>
        <v>нд</v>
      </c>
      <c r="S19" s="14">
        <f t="shared" si="21"/>
        <v>7267</v>
      </c>
      <c r="T19" s="13">
        <f t="shared" si="21"/>
        <v>0</v>
      </c>
      <c r="U19" s="13">
        <f t="shared" si="21"/>
        <v>0</v>
      </c>
      <c r="V19" s="13" t="str">
        <f t="shared" si="21"/>
        <v>нд</v>
      </c>
      <c r="W19" s="14">
        <f t="shared" si="21"/>
        <v>53830</v>
      </c>
      <c r="X19" s="14">
        <f t="shared" si="21"/>
        <v>122</v>
      </c>
      <c r="Y19" s="14">
        <f t="shared" si="21"/>
        <v>1</v>
      </c>
      <c r="Z19" s="14" t="str">
        <f t="shared" si="18"/>
        <v>нд</v>
      </c>
      <c r="AA19" s="14">
        <f t="shared" si="18"/>
        <v>15621</v>
      </c>
      <c r="AB19" s="13">
        <f>+AB20</f>
        <v>21</v>
      </c>
      <c r="AC19" s="14" t="str">
        <f t="shared" si="18"/>
        <v>нд</v>
      </c>
      <c r="AD19" s="13" t="str">
        <f t="shared" si="18"/>
        <v>нд</v>
      </c>
      <c r="AE19" s="13" t="str">
        <f t="shared" si="18"/>
        <v>нд</v>
      </c>
      <c r="AF19" s="14" t="str">
        <f t="shared" si="18"/>
        <v>нд</v>
      </c>
      <c r="AG19" s="14">
        <f>+AG20</f>
        <v>15670</v>
      </c>
      <c r="AH19" s="13">
        <f>+AH20</f>
        <v>21</v>
      </c>
      <c r="AI19" s="14" t="str">
        <f t="shared" si="18"/>
        <v>нд</v>
      </c>
      <c r="AJ19" s="13" t="str">
        <f>+AJ20</f>
        <v>нд</v>
      </c>
      <c r="AK19" s="13" t="str">
        <f>+AK20</f>
        <v>нд</v>
      </c>
      <c r="AL19" s="13" t="str">
        <f>+AL20</f>
        <v>нд</v>
      </c>
      <c r="AM19" s="14">
        <f>+AM20</f>
        <v>15669</v>
      </c>
      <c r="AN19" s="14">
        <f>+AN20</f>
        <v>21</v>
      </c>
      <c r="AO19" s="13" t="str">
        <f t="shared" si="18"/>
        <v>нд</v>
      </c>
      <c r="AP19" s="13" t="str">
        <f>+AP20</f>
        <v>нд</v>
      </c>
      <c r="AQ19" s="13" t="str">
        <f t="shared" si="18"/>
        <v>нд</v>
      </c>
      <c r="AR19" s="13" t="str">
        <f>+AR20</f>
        <v>нд</v>
      </c>
      <c r="AS19" s="14">
        <f>+AS20</f>
        <v>15689</v>
      </c>
      <c r="AT19" s="13">
        <f>+AT20</f>
        <v>21</v>
      </c>
      <c r="AU19" s="13" t="str">
        <f t="shared" si="18"/>
        <v>нд</v>
      </c>
      <c r="AV19" s="13" t="str">
        <f t="shared" si="18"/>
        <v>нд</v>
      </c>
      <c r="AW19" s="13" t="str">
        <f t="shared" si="18"/>
        <v>нд</v>
      </c>
      <c r="AX19" s="13" t="str">
        <f t="shared" si="18"/>
        <v>нд</v>
      </c>
      <c r="AY19" s="14">
        <f>+AY20</f>
        <v>15654</v>
      </c>
      <c r="AZ19" s="14">
        <f>+AZ20</f>
        <v>21</v>
      </c>
      <c r="BA19" s="13" t="str">
        <f t="shared" si="18"/>
        <v>нд</v>
      </c>
      <c r="BB19" s="13" t="str">
        <f t="shared" si="18"/>
        <v>нд</v>
      </c>
      <c r="BC19" s="13" t="str">
        <f t="shared" si="18"/>
        <v>нд</v>
      </c>
      <c r="BD19" s="13" t="str">
        <f>+BD20</f>
        <v>нд</v>
      </c>
      <c r="BE19" s="14">
        <f>+BE20</f>
        <v>85570</v>
      </c>
      <c r="BF19" s="14">
        <f>+BF20</f>
        <v>105</v>
      </c>
      <c r="BG19" s="13" t="str">
        <f>+BG20</f>
        <v>нд</v>
      </c>
      <c r="BH19" s="13" t="str">
        <f t="shared" si="18"/>
        <v>нд</v>
      </c>
      <c r="BI19" s="14">
        <f t="shared" si="18"/>
        <v>132133</v>
      </c>
      <c r="BJ19" s="13">
        <f t="shared" si="18"/>
        <v>227</v>
      </c>
      <c r="BK19" s="13">
        <f t="shared" si="18"/>
        <v>1</v>
      </c>
      <c r="BL19" s="13" t="str">
        <f t="shared" si="18"/>
        <v>нд</v>
      </c>
    </row>
    <row r="20" spans="1:66" s="2" customFormat="1" ht="37.5" x14ac:dyDescent="0.25">
      <c r="A20" s="10" t="s">
        <v>67</v>
      </c>
      <c r="B20" s="20" t="s">
        <v>68</v>
      </c>
      <c r="C20" s="12" t="s">
        <v>54</v>
      </c>
      <c r="D20" s="13" t="s">
        <v>81</v>
      </c>
      <c r="E20" s="14">
        <f>+E21</f>
        <v>108671</v>
      </c>
      <c r="F20" s="14">
        <f>+F21</f>
        <v>203</v>
      </c>
      <c r="G20" s="14">
        <f>+G21</f>
        <v>1</v>
      </c>
      <c r="H20" s="13" t="str">
        <f>+H21</f>
        <v>нд</v>
      </c>
      <c r="I20" s="14">
        <f t="shared" ref="I20:K20" si="22">+I21</f>
        <v>132133</v>
      </c>
      <c r="J20" s="14">
        <f t="shared" si="22"/>
        <v>227</v>
      </c>
      <c r="K20" s="13">
        <f t="shared" si="22"/>
        <v>1</v>
      </c>
      <c r="L20" s="13" t="s">
        <v>81</v>
      </c>
      <c r="M20" s="14">
        <f>+M21</f>
        <v>7267</v>
      </c>
      <c r="N20" s="13" t="str">
        <f t="shared" si="19"/>
        <v>нд</v>
      </c>
      <c r="O20" s="14">
        <f t="shared" si="20"/>
        <v>0</v>
      </c>
      <c r="P20" s="13">
        <f t="shared" si="21"/>
        <v>0</v>
      </c>
      <c r="Q20" s="13">
        <f t="shared" si="21"/>
        <v>0</v>
      </c>
      <c r="R20" s="13" t="str">
        <f t="shared" si="21"/>
        <v>нд</v>
      </c>
      <c r="S20" s="14">
        <f t="shared" si="21"/>
        <v>7267</v>
      </c>
      <c r="T20" s="13">
        <f t="shared" si="21"/>
        <v>0</v>
      </c>
      <c r="U20" s="13">
        <f t="shared" si="21"/>
        <v>0</v>
      </c>
      <c r="V20" s="13" t="str">
        <f t="shared" si="21"/>
        <v>нд</v>
      </c>
      <c r="W20" s="14">
        <f t="shared" si="21"/>
        <v>53830</v>
      </c>
      <c r="X20" s="14">
        <f t="shared" si="21"/>
        <v>122</v>
      </c>
      <c r="Y20" s="14">
        <f t="shared" si="21"/>
        <v>1</v>
      </c>
      <c r="Z20" s="14" t="str">
        <f>+Z21</f>
        <v>нд</v>
      </c>
      <c r="AA20" s="14">
        <f>+AA21</f>
        <v>15621</v>
      </c>
      <c r="AB20" s="14">
        <f>+AB21</f>
        <v>21</v>
      </c>
      <c r="AC20" s="14" t="s">
        <v>81</v>
      </c>
      <c r="AD20" s="13" t="s">
        <v>81</v>
      </c>
      <c r="AE20" s="13" t="s">
        <v>81</v>
      </c>
      <c r="AF20" s="14" t="str">
        <f>+AF21</f>
        <v>нд</v>
      </c>
      <c r="AG20" s="14">
        <f>+AG21</f>
        <v>15670</v>
      </c>
      <c r="AH20" s="14">
        <f>+AH21</f>
        <v>21</v>
      </c>
      <c r="AI20" s="14" t="str">
        <f>+AI21</f>
        <v>нд</v>
      </c>
      <c r="AJ20" s="13" t="s">
        <v>81</v>
      </c>
      <c r="AK20" s="13" t="s">
        <v>81</v>
      </c>
      <c r="AL20" s="13" t="s">
        <v>81</v>
      </c>
      <c r="AM20" s="14">
        <f>+AM21</f>
        <v>15669</v>
      </c>
      <c r="AN20" s="14">
        <f>+AN21</f>
        <v>21</v>
      </c>
      <c r="AO20" s="13" t="s">
        <v>81</v>
      </c>
      <c r="AP20" s="13" t="s">
        <v>81</v>
      </c>
      <c r="AQ20" s="13" t="s">
        <v>81</v>
      </c>
      <c r="AR20" s="13" t="s">
        <v>81</v>
      </c>
      <c r="AS20" s="14">
        <f>+AS21</f>
        <v>15689</v>
      </c>
      <c r="AT20" s="14">
        <f>+AT21</f>
        <v>21</v>
      </c>
      <c r="AU20" s="13" t="s">
        <v>81</v>
      </c>
      <c r="AV20" s="13" t="s">
        <v>81</v>
      </c>
      <c r="AW20" s="13" t="s">
        <v>81</v>
      </c>
      <c r="AX20" s="13" t="s">
        <v>81</v>
      </c>
      <c r="AY20" s="14">
        <f>+AY21</f>
        <v>15654</v>
      </c>
      <c r="AZ20" s="14">
        <f>+AZ21</f>
        <v>21</v>
      </c>
      <c r="BA20" s="13" t="s">
        <v>81</v>
      </c>
      <c r="BB20" s="13" t="s">
        <v>81</v>
      </c>
      <c r="BC20" s="13" t="s">
        <v>81</v>
      </c>
      <c r="BD20" s="13" t="s">
        <v>81</v>
      </c>
      <c r="BE20" s="14">
        <f>+BE21</f>
        <v>85570</v>
      </c>
      <c r="BF20" s="14">
        <f>+BF21</f>
        <v>105</v>
      </c>
      <c r="BG20" s="13" t="s">
        <v>81</v>
      </c>
      <c r="BH20" s="13" t="s">
        <v>81</v>
      </c>
      <c r="BI20" s="14">
        <f>+BI21</f>
        <v>132133</v>
      </c>
      <c r="BJ20" s="14">
        <f t="shared" si="18"/>
        <v>227</v>
      </c>
      <c r="BK20" s="14">
        <f t="shared" si="18"/>
        <v>1</v>
      </c>
      <c r="BL20" s="13" t="s">
        <v>81</v>
      </c>
    </row>
    <row r="21" spans="1:66" s="2" customFormat="1" ht="18.75" x14ac:dyDescent="0.25">
      <c r="A21" s="10" t="s">
        <v>69</v>
      </c>
      <c r="B21" s="20" t="s">
        <v>70</v>
      </c>
      <c r="C21" s="12" t="s">
        <v>54</v>
      </c>
      <c r="D21" s="13" t="s">
        <v>81</v>
      </c>
      <c r="E21" s="14">
        <f>+E22+E23</f>
        <v>108671</v>
      </c>
      <c r="F21" s="14">
        <f t="shared" ref="F21:G21" si="23">+F22+F23</f>
        <v>203</v>
      </c>
      <c r="G21" s="14">
        <f t="shared" si="23"/>
        <v>1</v>
      </c>
      <c r="H21" s="13" t="str">
        <f>+H22</f>
        <v>нд</v>
      </c>
      <c r="I21" s="14">
        <f>+I22+I23</f>
        <v>132133</v>
      </c>
      <c r="J21" s="14">
        <f t="shared" ref="J21" si="24">+J22+J23</f>
        <v>227</v>
      </c>
      <c r="K21" s="14">
        <f t="shared" ref="K21" si="25">+K22+K23</f>
        <v>1</v>
      </c>
      <c r="L21" s="13" t="s">
        <v>81</v>
      </c>
      <c r="M21" s="14">
        <f>+M22</f>
        <v>7267</v>
      </c>
      <c r="N21" s="13" t="str">
        <f t="shared" si="19"/>
        <v>нд</v>
      </c>
      <c r="O21" s="14">
        <f t="shared" si="20"/>
        <v>0</v>
      </c>
      <c r="P21" s="13">
        <f t="shared" si="21"/>
        <v>0</v>
      </c>
      <c r="Q21" s="13">
        <f t="shared" si="21"/>
        <v>0</v>
      </c>
      <c r="R21" s="13" t="str">
        <f t="shared" si="21"/>
        <v>нд</v>
      </c>
      <c r="S21" s="14">
        <f t="shared" si="21"/>
        <v>7267</v>
      </c>
      <c r="T21" s="13">
        <f t="shared" si="21"/>
        <v>0</v>
      </c>
      <c r="U21" s="13">
        <f t="shared" si="21"/>
        <v>0</v>
      </c>
      <c r="V21" s="13" t="str">
        <f t="shared" si="21"/>
        <v>нд</v>
      </c>
      <c r="W21" s="14">
        <f t="shared" si="21"/>
        <v>53830</v>
      </c>
      <c r="X21" s="14">
        <f t="shared" si="21"/>
        <v>122</v>
      </c>
      <c r="Y21" s="14">
        <f t="shared" si="21"/>
        <v>1</v>
      </c>
      <c r="Z21" s="14" t="str">
        <f>+Z23</f>
        <v>нд</v>
      </c>
      <c r="AA21" s="14">
        <f>+AA23</f>
        <v>15621</v>
      </c>
      <c r="AB21" s="14">
        <f>+AB23</f>
        <v>21</v>
      </c>
      <c r="AC21" s="13" t="s">
        <v>81</v>
      </c>
      <c r="AD21" s="13" t="s">
        <v>81</v>
      </c>
      <c r="AE21" s="13" t="s">
        <v>81</v>
      </c>
      <c r="AF21" s="14" t="str">
        <f>+AF23</f>
        <v>нд</v>
      </c>
      <c r="AG21" s="14">
        <f>+AG23</f>
        <v>15670</v>
      </c>
      <c r="AH21" s="14">
        <f>+AH23</f>
        <v>21</v>
      </c>
      <c r="AI21" s="14" t="str">
        <f>+AI23</f>
        <v>нд</v>
      </c>
      <c r="AJ21" s="13" t="s">
        <v>81</v>
      </c>
      <c r="AK21" s="13" t="s">
        <v>81</v>
      </c>
      <c r="AL21" s="13" t="s">
        <v>81</v>
      </c>
      <c r="AM21" s="14">
        <f>+AM23</f>
        <v>15669</v>
      </c>
      <c r="AN21" s="14">
        <f>+AN23</f>
        <v>21</v>
      </c>
      <c r="AO21" s="13" t="s">
        <v>81</v>
      </c>
      <c r="AP21" s="13" t="s">
        <v>81</v>
      </c>
      <c r="AQ21" s="13" t="s">
        <v>81</v>
      </c>
      <c r="AR21" s="13" t="s">
        <v>81</v>
      </c>
      <c r="AS21" s="14">
        <f>+AS23</f>
        <v>15689</v>
      </c>
      <c r="AT21" s="14">
        <f>+AT23</f>
        <v>21</v>
      </c>
      <c r="AU21" s="13" t="s">
        <v>81</v>
      </c>
      <c r="AV21" s="13" t="s">
        <v>81</v>
      </c>
      <c r="AW21" s="13" t="s">
        <v>81</v>
      </c>
      <c r="AX21" s="13" t="s">
        <v>81</v>
      </c>
      <c r="AY21" s="14">
        <f>+AY23</f>
        <v>15654</v>
      </c>
      <c r="AZ21" s="14">
        <f>+AZ23</f>
        <v>21</v>
      </c>
      <c r="BA21" s="13" t="s">
        <v>81</v>
      </c>
      <c r="BB21" s="13" t="s">
        <v>81</v>
      </c>
      <c r="BC21" s="13" t="s">
        <v>81</v>
      </c>
      <c r="BD21" s="13" t="s">
        <v>81</v>
      </c>
      <c r="BE21" s="14">
        <f>+BE22+BE23</f>
        <v>85570</v>
      </c>
      <c r="BF21" s="14">
        <f>+BF23</f>
        <v>105</v>
      </c>
      <c r="BG21" s="13" t="s">
        <v>81</v>
      </c>
      <c r="BH21" s="13" t="s">
        <v>81</v>
      </c>
      <c r="BI21" s="14">
        <f>+BI22+BI23</f>
        <v>132133</v>
      </c>
      <c r="BJ21" s="14">
        <f>+BJ22+BJ23</f>
        <v>227</v>
      </c>
      <c r="BK21" s="14">
        <f>+BK22+BK23</f>
        <v>1</v>
      </c>
      <c r="BL21" s="13" t="s">
        <v>81</v>
      </c>
    </row>
    <row r="22" spans="1:66" s="28" customFormat="1" ht="381" customHeight="1" x14ac:dyDescent="0.25">
      <c r="A22" s="21" t="s">
        <v>83</v>
      </c>
      <c r="B22" s="22" t="s">
        <v>121</v>
      </c>
      <c r="C22" s="23" t="s">
        <v>122</v>
      </c>
      <c r="D22" s="24" t="s">
        <v>81</v>
      </c>
      <c r="E22" s="25">
        <v>30368</v>
      </c>
      <c r="F22" s="24">
        <v>98</v>
      </c>
      <c r="G22" s="24">
        <v>1</v>
      </c>
      <c r="H22" s="24" t="str">
        <f>+H23</f>
        <v>нд</v>
      </c>
      <c r="I22" s="25">
        <v>53830</v>
      </c>
      <c r="J22" s="25">
        <v>122</v>
      </c>
      <c r="K22" s="24">
        <f>+G22</f>
        <v>1</v>
      </c>
      <c r="L22" s="24" t="s">
        <v>81</v>
      </c>
      <c r="M22" s="25">
        <v>7267</v>
      </c>
      <c r="N22" s="24" t="s">
        <v>81</v>
      </c>
      <c r="O22" s="25">
        <v>0</v>
      </c>
      <c r="P22" s="25">
        <v>0</v>
      </c>
      <c r="Q22" s="25">
        <v>0</v>
      </c>
      <c r="R22" s="26" t="s">
        <v>81</v>
      </c>
      <c r="S22" s="25">
        <v>7267</v>
      </c>
      <c r="T22" s="25">
        <v>0</v>
      </c>
      <c r="U22" s="25">
        <v>0</v>
      </c>
      <c r="V22" s="25" t="s">
        <v>81</v>
      </c>
      <c r="W22" s="25">
        <v>53830</v>
      </c>
      <c r="X22" s="25">
        <v>122</v>
      </c>
      <c r="Y22" s="25">
        <v>1</v>
      </c>
      <c r="Z22" s="24" t="s">
        <v>81</v>
      </c>
      <c r="AA22" s="24" t="s">
        <v>81</v>
      </c>
      <c r="AB22" s="24" t="s">
        <v>81</v>
      </c>
      <c r="AC22" s="24" t="s">
        <v>81</v>
      </c>
      <c r="AD22" s="24" t="s">
        <v>81</v>
      </c>
      <c r="AE22" s="24" t="s">
        <v>81</v>
      </c>
      <c r="AF22" s="24" t="s">
        <v>81</v>
      </c>
      <c r="AG22" s="24" t="s">
        <v>81</v>
      </c>
      <c r="AH22" s="24" t="s">
        <v>81</v>
      </c>
      <c r="AI22" s="24" t="s">
        <v>81</v>
      </c>
      <c r="AJ22" s="24" t="s">
        <v>81</v>
      </c>
      <c r="AK22" s="24" t="s">
        <v>81</v>
      </c>
      <c r="AL22" s="24" t="s">
        <v>81</v>
      </c>
      <c r="AM22" s="24" t="s">
        <v>81</v>
      </c>
      <c r="AN22" s="24" t="s">
        <v>81</v>
      </c>
      <c r="AO22" s="24" t="s">
        <v>81</v>
      </c>
      <c r="AP22" s="24" t="s">
        <v>81</v>
      </c>
      <c r="AQ22" s="24" t="s">
        <v>81</v>
      </c>
      <c r="AR22" s="24" t="s">
        <v>81</v>
      </c>
      <c r="AS22" s="24" t="s">
        <v>81</v>
      </c>
      <c r="AT22" s="24" t="s">
        <v>81</v>
      </c>
      <c r="AU22" s="24" t="s">
        <v>81</v>
      </c>
      <c r="AV22" s="24" t="s">
        <v>81</v>
      </c>
      <c r="AW22" s="24" t="s">
        <v>81</v>
      </c>
      <c r="AX22" s="24" t="s">
        <v>81</v>
      </c>
      <c r="AY22" s="24" t="s">
        <v>81</v>
      </c>
      <c r="AZ22" s="24" t="s">
        <v>81</v>
      </c>
      <c r="BA22" s="24" t="s">
        <v>81</v>
      </c>
      <c r="BB22" s="24" t="s">
        <v>81</v>
      </c>
      <c r="BC22" s="24" t="s">
        <v>81</v>
      </c>
      <c r="BD22" s="24" t="s">
        <v>81</v>
      </c>
      <c r="BE22" s="25">
        <f>+S22</f>
        <v>7267</v>
      </c>
      <c r="BF22" s="24">
        <v>0</v>
      </c>
      <c r="BG22" s="24" t="s">
        <v>81</v>
      </c>
      <c r="BH22" s="24" t="s">
        <v>81</v>
      </c>
      <c r="BI22" s="25">
        <f>+W22</f>
        <v>53830</v>
      </c>
      <c r="BJ22" s="25">
        <f t="shared" ref="BJ22:BK22" si="26">+X22</f>
        <v>122</v>
      </c>
      <c r="BK22" s="25">
        <f t="shared" si="26"/>
        <v>1</v>
      </c>
      <c r="BL22" s="27" t="s">
        <v>125</v>
      </c>
    </row>
    <row r="23" spans="1:66" s="28" customFormat="1" ht="56.25" x14ac:dyDescent="0.25">
      <c r="A23" s="21" t="s">
        <v>84</v>
      </c>
      <c r="B23" s="22" t="s">
        <v>123</v>
      </c>
      <c r="C23" s="22" t="s">
        <v>124</v>
      </c>
      <c r="D23" s="24" t="s">
        <v>81</v>
      </c>
      <c r="E23" s="25">
        <f>+BE23</f>
        <v>78303</v>
      </c>
      <c r="F23" s="25">
        <f>+BF23</f>
        <v>105</v>
      </c>
      <c r="G23" s="24">
        <v>0</v>
      </c>
      <c r="H23" s="24" t="str">
        <f>+H24</f>
        <v>нд</v>
      </c>
      <c r="I23" s="25">
        <f>+E23</f>
        <v>78303</v>
      </c>
      <c r="J23" s="25">
        <f>+F23</f>
        <v>105</v>
      </c>
      <c r="K23" s="24">
        <v>0</v>
      </c>
      <c r="L23" s="24" t="s">
        <v>81</v>
      </c>
      <c r="M23" s="24" t="s">
        <v>81</v>
      </c>
      <c r="N23" s="24" t="s">
        <v>81</v>
      </c>
      <c r="O23" s="24" t="s">
        <v>81</v>
      </c>
      <c r="P23" s="24" t="s">
        <v>81</v>
      </c>
      <c r="Q23" s="24" t="s">
        <v>81</v>
      </c>
      <c r="R23" s="29" t="s">
        <v>81</v>
      </c>
      <c r="S23" s="24" t="s">
        <v>81</v>
      </c>
      <c r="T23" s="24" t="s">
        <v>81</v>
      </c>
      <c r="U23" s="24" t="s">
        <v>81</v>
      </c>
      <c r="V23" s="24" t="s">
        <v>81</v>
      </c>
      <c r="W23" s="24" t="s">
        <v>81</v>
      </c>
      <c r="X23" s="24" t="s">
        <v>81</v>
      </c>
      <c r="Y23" s="24" t="s">
        <v>81</v>
      </c>
      <c r="Z23" s="25" t="s">
        <v>81</v>
      </c>
      <c r="AA23" s="25">
        <v>15621</v>
      </c>
      <c r="AB23" s="25">
        <v>21</v>
      </c>
      <c r="AC23" s="25" t="s">
        <v>81</v>
      </c>
      <c r="AD23" s="24" t="s">
        <v>81</v>
      </c>
      <c r="AE23" s="24" t="s">
        <v>81</v>
      </c>
      <c r="AF23" s="25" t="s">
        <v>81</v>
      </c>
      <c r="AG23" s="25">
        <v>15670</v>
      </c>
      <c r="AH23" s="25">
        <v>21</v>
      </c>
      <c r="AI23" s="25" t="s">
        <v>81</v>
      </c>
      <c r="AJ23" s="24" t="s">
        <v>81</v>
      </c>
      <c r="AK23" s="24" t="s">
        <v>81</v>
      </c>
      <c r="AL23" s="24" t="s">
        <v>81</v>
      </c>
      <c r="AM23" s="25">
        <v>15669</v>
      </c>
      <c r="AN23" s="25">
        <v>21</v>
      </c>
      <c r="AO23" s="24" t="s">
        <v>81</v>
      </c>
      <c r="AP23" s="24" t="s">
        <v>81</v>
      </c>
      <c r="AQ23" s="24" t="s">
        <v>81</v>
      </c>
      <c r="AR23" s="24" t="s">
        <v>81</v>
      </c>
      <c r="AS23" s="25">
        <v>15689</v>
      </c>
      <c r="AT23" s="25">
        <v>21</v>
      </c>
      <c r="AU23" s="24" t="s">
        <v>81</v>
      </c>
      <c r="AV23" s="24" t="s">
        <v>81</v>
      </c>
      <c r="AW23" s="24" t="s">
        <v>81</v>
      </c>
      <c r="AX23" s="24" t="s">
        <v>81</v>
      </c>
      <c r="AY23" s="25">
        <v>15654</v>
      </c>
      <c r="AZ23" s="25">
        <v>21</v>
      </c>
      <c r="BA23" s="24" t="s">
        <v>81</v>
      </c>
      <c r="BB23" s="24" t="s">
        <v>81</v>
      </c>
      <c r="BC23" s="24" t="s">
        <v>81</v>
      </c>
      <c r="BD23" s="25" t="s">
        <v>81</v>
      </c>
      <c r="BE23" s="25">
        <f>+AY23+AS23+AM23+AG23+AA23</f>
        <v>78303</v>
      </c>
      <c r="BF23" s="25">
        <f>+AZ23+AT23+AN23+AH23+AB23</f>
        <v>105</v>
      </c>
      <c r="BG23" s="25" t="s">
        <v>81</v>
      </c>
      <c r="BH23" s="25" t="s">
        <v>81</v>
      </c>
      <c r="BI23" s="25">
        <f>+BE23</f>
        <v>78303</v>
      </c>
      <c r="BJ23" s="25">
        <f>+BF23</f>
        <v>105</v>
      </c>
      <c r="BK23" s="24">
        <v>0</v>
      </c>
      <c r="BL23" s="27" t="s">
        <v>126</v>
      </c>
      <c r="BM23" s="30"/>
      <c r="BN23" s="30"/>
    </row>
    <row r="24" spans="1:66" s="4" customFormat="1" ht="44.25" customHeight="1" x14ac:dyDescent="0.3">
      <c r="A24" s="10" t="s">
        <v>71</v>
      </c>
      <c r="B24" s="20" t="s">
        <v>72</v>
      </c>
      <c r="C24" s="12" t="s">
        <v>54</v>
      </c>
      <c r="D24" s="17" t="s">
        <v>81</v>
      </c>
      <c r="E24" s="17" t="s">
        <v>81</v>
      </c>
      <c r="F24" s="17" t="s">
        <v>81</v>
      </c>
      <c r="G24" s="17" t="s">
        <v>81</v>
      </c>
      <c r="H24" s="17" t="s">
        <v>81</v>
      </c>
      <c r="I24" s="17" t="s">
        <v>81</v>
      </c>
      <c r="J24" s="17" t="s">
        <v>81</v>
      </c>
      <c r="K24" s="17" t="s">
        <v>81</v>
      </c>
      <c r="L24" s="17" t="s">
        <v>81</v>
      </c>
      <c r="M24" s="17" t="s">
        <v>81</v>
      </c>
      <c r="N24" s="17" t="s">
        <v>81</v>
      </c>
      <c r="O24" s="17" t="s">
        <v>81</v>
      </c>
      <c r="P24" s="17" t="s">
        <v>81</v>
      </c>
      <c r="Q24" s="17" t="s">
        <v>81</v>
      </c>
      <c r="R24" s="31" t="s">
        <v>81</v>
      </c>
      <c r="S24" s="17" t="s">
        <v>81</v>
      </c>
      <c r="T24" s="17" t="s">
        <v>81</v>
      </c>
      <c r="U24" s="17" t="s">
        <v>81</v>
      </c>
      <c r="V24" s="17" t="s">
        <v>81</v>
      </c>
      <c r="W24" s="17" t="s">
        <v>81</v>
      </c>
      <c r="X24" s="17" t="s">
        <v>81</v>
      </c>
      <c r="Y24" s="17" t="s">
        <v>81</v>
      </c>
      <c r="Z24" s="17" t="s">
        <v>81</v>
      </c>
      <c r="AA24" s="17" t="s">
        <v>81</v>
      </c>
      <c r="AB24" s="17" t="s">
        <v>81</v>
      </c>
      <c r="AC24" s="17" t="s">
        <v>81</v>
      </c>
      <c r="AD24" s="17" t="s">
        <v>81</v>
      </c>
      <c r="AE24" s="17" t="s">
        <v>81</v>
      </c>
      <c r="AF24" s="17" t="s">
        <v>81</v>
      </c>
      <c r="AG24" s="17" t="s">
        <v>81</v>
      </c>
      <c r="AH24" s="17" t="s">
        <v>81</v>
      </c>
      <c r="AI24" s="17" t="s">
        <v>81</v>
      </c>
      <c r="AJ24" s="17" t="s">
        <v>81</v>
      </c>
      <c r="AK24" s="17" t="s">
        <v>81</v>
      </c>
      <c r="AL24" s="17" t="s">
        <v>81</v>
      </c>
      <c r="AM24" s="17" t="s">
        <v>81</v>
      </c>
      <c r="AN24" s="17" t="s">
        <v>81</v>
      </c>
      <c r="AO24" s="17" t="s">
        <v>81</v>
      </c>
      <c r="AP24" s="17" t="s">
        <v>81</v>
      </c>
      <c r="AQ24" s="17" t="s">
        <v>81</v>
      </c>
      <c r="AR24" s="17" t="s">
        <v>81</v>
      </c>
      <c r="AS24" s="17" t="s">
        <v>81</v>
      </c>
      <c r="AT24" s="17" t="s">
        <v>81</v>
      </c>
      <c r="AU24" s="17" t="s">
        <v>81</v>
      </c>
      <c r="AV24" s="17" t="s">
        <v>81</v>
      </c>
      <c r="AW24" s="17" t="s">
        <v>81</v>
      </c>
      <c r="AX24" s="17" t="s">
        <v>81</v>
      </c>
      <c r="AY24" s="17" t="s">
        <v>81</v>
      </c>
      <c r="AZ24" s="17" t="s">
        <v>81</v>
      </c>
      <c r="BA24" s="17" t="s">
        <v>81</v>
      </c>
      <c r="BB24" s="17" t="s">
        <v>81</v>
      </c>
      <c r="BC24" s="17" t="s">
        <v>81</v>
      </c>
      <c r="BD24" s="17" t="s">
        <v>81</v>
      </c>
      <c r="BE24" s="17" t="s">
        <v>81</v>
      </c>
      <c r="BF24" s="17" t="s">
        <v>81</v>
      </c>
      <c r="BG24" s="17" t="s">
        <v>81</v>
      </c>
      <c r="BH24" s="17" t="s">
        <v>81</v>
      </c>
      <c r="BI24" s="17" t="s">
        <v>81</v>
      </c>
      <c r="BJ24" s="17" t="s">
        <v>81</v>
      </c>
      <c r="BK24" s="17" t="s">
        <v>81</v>
      </c>
      <c r="BL24" s="17" t="s">
        <v>81</v>
      </c>
    </row>
    <row r="25" spans="1:66" ht="44.25" customHeight="1" x14ac:dyDescent="0.25">
      <c r="A25" s="10" t="s">
        <v>73</v>
      </c>
      <c r="B25" s="11" t="s">
        <v>74</v>
      </c>
      <c r="C25" s="12" t="s">
        <v>54</v>
      </c>
      <c r="D25" s="17" t="s">
        <v>81</v>
      </c>
      <c r="E25" s="17" t="s">
        <v>81</v>
      </c>
      <c r="F25" s="17" t="s">
        <v>81</v>
      </c>
      <c r="G25" s="17" t="s">
        <v>81</v>
      </c>
      <c r="H25" s="17" t="s">
        <v>81</v>
      </c>
      <c r="I25" s="17" t="s">
        <v>81</v>
      </c>
      <c r="J25" s="17" t="s">
        <v>81</v>
      </c>
      <c r="K25" s="17" t="s">
        <v>81</v>
      </c>
      <c r="L25" s="17" t="s">
        <v>81</v>
      </c>
      <c r="M25" s="17" t="s">
        <v>81</v>
      </c>
      <c r="N25" s="17" t="s">
        <v>81</v>
      </c>
      <c r="O25" s="17" t="s">
        <v>81</v>
      </c>
      <c r="P25" s="17" t="s">
        <v>81</v>
      </c>
      <c r="Q25" s="17" t="s">
        <v>81</v>
      </c>
      <c r="R25" s="31" t="s">
        <v>81</v>
      </c>
      <c r="S25" s="17" t="s">
        <v>81</v>
      </c>
      <c r="T25" s="17" t="s">
        <v>81</v>
      </c>
      <c r="U25" s="17" t="s">
        <v>81</v>
      </c>
      <c r="V25" s="17" t="s">
        <v>81</v>
      </c>
      <c r="W25" s="17" t="s">
        <v>81</v>
      </c>
      <c r="X25" s="17" t="s">
        <v>81</v>
      </c>
      <c r="Y25" s="17" t="s">
        <v>81</v>
      </c>
      <c r="Z25" s="17" t="s">
        <v>81</v>
      </c>
      <c r="AA25" s="17" t="s">
        <v>81</v>
      </c>
      <c r="AB25" s="17" t="s">
        <v>81</v>
      </c>
      <c r="AC25" s="17" t="s">
        <v>81</v>
      </c>
      <c r="AD25" s="17" t="s">
        <v>81</v>
      </c>
      <c r="AE25" s="17" t="s">
        <v>81</v>
      </c>
      <c r="AF25" s="17" t="s">
        <v>81</v>
      </c>
      <c r="AG25" s="17" t="s">
        <v>81</v>
      </c>
      <c r="AH25" s="17" t="s">
        <v>81</v>
      </c>
      <c r="AI25" s="17" t="s">
        <v>81</v>
      </c>
      <c r="AJ25" s="17" t="s">
        <v>81</v>
      </c>
      <c r="AK25" s="17" t="s">
        <v>81</v>
      </c>
      <c r="AL25" s="17" t="s">
        <v>81</v>
      </c>
      <c r="AM25" s="17" t="s">
        <v>81</v>
      </c>
      <c r="AN25" s="17" t="s">
        <v>81</v>
      </c>
      <c r="AO25" s="17" t="s">
        <v>81</v>
      </c>
      <c r="AP25" s="17" t="s">
        <v>81</v>
      </c>
      <c r="AQ25" s="17" t="s">
        <v>81</v>
      </c>
      <c r="AR25" s="17" t="s">
        <v>81</v>
      </c>
      <c r="AS25" s="17" t="s">
        <v>81</v>
      </c>
      <c r="AT25" s="17" t="s">
        <v>81</v>
      </c>
      <c r="AU25" s="17" t="s">
        <v>81</v>
      </c>
      <c r="AV25" s="17" t="s">
        <v>81</v>
      </c>
      <c r="AW25" s="17" t="s">
        <v>81</v>
      </c>
      <c r="AX25" s="17" t="s">
        <v>81</v>
      </c>
      <c r="AY25" s="17" t="s">
        <v>81</v>
      </c>
      <c r="AZ25" s="17" t="s">
        <v>81</v>
      </c>
      <c r="BA25" s="17" t="s">
        <v>81</v>
      </c>
      <c r="BB25" s="17" t="s">
        <v>81</v>
      </c>
      <c r="BC25" s="17" t="s">
        <v>81</v>
      </c>
      <c r="BD25" s="17" t="s">
        <v>81</v>
      </c>
      <c r="BE25" s="17" t="s">
        <v>81</v>
      </c>
      <c r="BF25" s="17" t="s">
        <v>81</v>
      </c>
      <c r="BG25" s="17" t="s">
        <v>81</v>
      </c>
      <c r="BH25" s="17" t="s">
        <v>81</v>
      </c>
      <c r="BI25" s="17" t="s">
        <v>81</v>
      </c>
      <c r="BJ25" s="17" t="s">
        <v>81</v>
      </c>
      <c r="BK25" s="17" t="s">
        <v>81</v>
      </c>
      <c r="BL25" s="17" t="s">
        <v>81</v>
      </c>
    </row>
    <row r="26" spans="1:66" ht="44.25" customHeight="1" x14ac:dyDescent="0.25">
      <c r="A26" s="10" t="s">
        <v>75</v>
      </c>
      <c r="B26" s="11" t="s">
        <v>76</v>
      </c>
      <c r="C26" s="12" t="s">
        <v>54</v>
      </c>
      <c r="D26" s="17" t="s">
        <v>81</v>
      </c>
      <c r="E26" s="17" t="s">
        <v>81</v>
      </c>
      <c r="F26" s="17" t="s">
        <v>81</v>
      </c>
      <c r="G26" s="17" t="s">
        <v>81</v>
      </c>
      <c r="H26" s="17" t="s">
        <v>81</v>
      </c>
      <c r="I26" s="17" t="s">
        <v>81</v>
      </c>
      <c r="J26" s="17" t="s">
        <v>81</v>
      </c>
      <c r="K26" s="17" t="s">
        <v>81</v>
      </c>
      <c r="L26" s="17" t="s">
        <v>81</v>
      </c>
      <c r="M26" s="17" t="s">
        <v>81</v>
      </c>
      <c r="N26" s="17" t="s">
        <v>81</v>
      </c>
      <c r="O26" s="17" t="s">
        <v>81</v>
      </c>
      <c r="P26" s="17" t="s">
        <v>81</v>
      </c>
      <c r="Q26" s="17" t="s">
        <v>81</v>
      </c>
      <c r="R26" s="31" t="s">
        <v>81</v>
      </c>
      <c r="S26" s="17" t="s">
        <v>81</v>
      </c>
      <c r="T26" s="17" t="s">
        <v>81</v>
      </c>
      <c r="U26" s="17" t="s">
        <v>81</v>
      </c>
      <c r="V26" s="17" t="s">
        <v>81</v>
      </c>
      <c r="W26" s="17" t="s">
        <v>81</v>
      </c>
      <c r="X26" s="17" t="s">
        <v>81</v>
      </c>
      <c r="Y26" s="17" t="s">
        <v>81</v>
      </c>
      <c r="Z26" s="17" t="s">
        <v>81</v>
      </c>
      <c r="AA26" s="17" t="s">
        <v>81</v>
      </c>
      <c r="AB26" s="17" t="s">
        <v>81</v>
      </c>
      <c r="AC26" s="17" t="s">
        <v>81</v>
      </c>
      <c r="AD26" s="17" t="s">
        <v>81</v>
      </c>
      <c r="AE26" s="17" t="s">
        <v>81</v>
      </c>
      <c r="AF26" s="17" t="s">
        <v>81</v>
      </c>
      <c r="AG26" s="17" t="s">
        <v>81</v>
      </c>
      <c r="AH26" s="17" t="s">
        <v>81</v>
      </c>
      <c r="AI26" s="17" t="s">
        <v>81</v>
      </c>
      <c r="AJ26" s="17" t="s">
        <v>81</v>
      </c>
      <c r="AK26" s="17" t="s">
        <v>81</v>
      </c>
      <c r="AL26" s="17" t="s">
        <v>81</v>
      </c>
      <c r="AM26" s="17" t="s">
        <v>81</v>
      </c>
      <c r="AN26" s="17" t="s">
        <v>81</v>
      </c>
      <c r="AO26" s="17" t="s">
        <v>81</v>
      </c>
      <c r="AP26" s="17" t="s">
        <v>81</v>
      </c>
      <c r="AQ26" s="17" t="s">
        <v>81</v>
      </c>
      <c r="AR26" s="17" t="s">
        <v>81</v>
      </c>
      <c r="AS26" s="17" t="s">
        <v>81</v>
      </c>
      <c r="AT26" s="17" t="s">
        <v>81</v>
      </c>
      <c r="AU26" s="17" t="s">
        <v>81</v>
      </c>
      <c r="AV26" s="17" t="s">
        <v>81</v>
      </c>
      <c r="AW26" s="17" t="s">
        <v>81</v>
      </c>
      <c r="AX26" s="17" t="s">
        <v>81</v>
      </c>
      <c r="AY26" s="17" t="s">
        <v>81</v>
      </c>
      <c r="AZ26" s="17" t="s">
        <v>81</v>
      </c>
      <c r="BA26" s="17" t="s">
        <v>81</v>
      </c>
      <c r="BB26" s="17" t="s">
        <v>81</v>
      </c>
      <c r="BC26" s="17" t="s">
        <v>81</v>
      </c>
      <c r="BD26" s="17" t="s">
        <v>81</v>
      </c>
      <c r="BE26" s="17" t="s">
        <v>81</v>
      </c>
      <c r="BF26" s="17" t="s">
        <v>81</v>
      </c>
      <c r="BG26" s="17" t="s">
        <v>81</v>
      </c>
      <c r="BH26" s="17" t="s">
        <v>81</v>
      </c>
      <c r="BI26" s="17" t="s">
        <v>81</v>
      </c>
      <c r="BJ26" s="17" t="s">
        <v>81</v>
      </c>
      <c r="BK26" s="17" t="s">
        <v>81</v>
      </c>
      <c r="BL26" s="17" t="s">
        <v>81</v>
      </c>
    </row>
    <row r="27" spans="1:66" ht="44.25" customHeight="1" x14ac:dyDescent="0.25">
      <c r="A27" s="10" t="s">
        <v>77</v>
      </c>
      <c r="B27" s="11" t="s">
        <v>78</v>
      </c>
      <c r="C27" s="12" t="s">
        <v>54</v>
      </c>
      <c r="D27" s="17" t="s">
        <v>81</v>
      </c>
      <c r="E27" s="17" t="s">
        <v>81</v>
      </c>
      <c r="F27" s="17" t="s">
        <v>81</v>
      </c>
      <c r="G27" s="17" t="s">
        <v>81</v>
      </c>
      <c r="H27" s="17" t="s">
        <v>81</v>
      </c>
      <c r="I27" s="17" t="s">
        <v>81</v>
      </c>
      <c r="J27" s="17" t="s">
        <v>81</v>
      </c>
      <c r="K27" s="17" t="s">
        <v>81</v>
      </c>
      <c r="L27" s="17" t="s">
        <v>81</v>
      </c>
      <c r="M27" s="17" t="s">
        <v>81</v>
      </c>
      <c r="N27" s="17" t="s">
        <v>81</v>
      </c>
      <c r="O27" s="17" t="s">
        <v>81</v>
      </c>
      <c r="P27" s="17" t="s">
        <v>81</v>
      </c>
      <c r="Q27" s="17" t="s">
        <v>81</v>
      </c>
      <c r="R27" s="31" t="s">
        <v>81</v>
      </c>
      <c r="S27" s="17" t="s">
        <v>81</v>
      </c>
      <c r="T27" s="17" t="s">
        <v>81</v>
      </c>
      <c r="U27" s="17" t="s">
        <v>81</v>
      </c>
      <c r="V27" s="17" t="s">
        <v>81</v>
      </c>
      <c r="W27" s="17" t="s">
        <v>81</v>
      </c>
      <c r="X27" s="17" t="s">
        <v>81</v>
      </c>
      <c r="Y27" s="17" t="s">
        <v>81</v>
      </c>
      <c r="Z27" s="17" t="s">
        <v>81</v>
      </c>
      <c r="AA27" s="17" t="s">
        <v>81</v>
      </c>
      <c r="AB27" s="17" t="s">
        <v>81</v>
      </c>
      <c r="AC27" s="17" t="s">
        <v>81</v>
      </c>
      <c r="AD27" s="17" t="s">
        <v>81</v>
      </c>
      <c r="AE27" s="17" t="s">
        <v>81</v>
      </c>
      <c r="AF27" s="17" t="s">
        <v>81</v>
      </c>
      <c r="AG27" s="17" t="s">
        <v>81</v>
      </c>
      <c r="AH27" s="17" t="s">
        <v>81</v>
      </c>
      <c r="AI27" s="17" t="s">
        <v>81</v>
      </c>
      <c r="AJ27" s="17" t="s">
        <v>81</v>
      </c>
      <c r="AK27" s="17" t="s">
        <v>81</v>
      </c>
      <c r="AL27" s="17" t="s">
        <v>81</v>
      </c>
      <c r="AM27" s="17" t="s">
        <v>81</v>
      </c>
      <c r="AN27" s="17" t="s">
        <v>81</v>
      </c>
      <c r="AO27" s="17" t="s">
        <v>81</v>
      </c>
      <c r="AP27" s="17" t="s">
        <v>81</v>
      </c>
      <c r="AQ27" s="17" t="s">
        <v>81</v>
      </c>
      <c r="AR27" s="17" t="s">
        <v>81</v>
      </c>
      <c r="AS27" s="17" t="s">
        <v>81</v>
      </c>
      <c r="AT27" s="17" t="s">
        <v>81</v>
      </c>
      <c r="AU27" s="17" t="s">
        <v>81</v>
      </c>
      <c r="AV27" s="17" t="s">
        <v>81</v>
      </c>
      <c r="AW27" s="17" t="s">
        <v>81</v>
      </c>
      <c r="AX27" s="17" t="s">
        <v>81</v>
      </c>
      <c r="AY27" s="17" t="s">
        <v>81</v>
      </c>
      <c r="AZ27" s="17" t="s">
        <v>81</v>
      </c>
      <c r="BA27" s="17" t="s">
        <v>81</v>
      </c>
      <c r="BB27" s="17" t="s">
        <v>81</v>
      </c>
      <c r="BC27" s="17" t="s">
        <v>81</v>
      </c>
      <c r="BD27" s="17" t="s">
        <v>81</v>
      </c>
      <c r="BE27" s="17" t="s">
        <v>81</v>
      </c>
      <c r="BF27" s="17" t="s">
        <v>81</v>
      </c>
      <c r="BG27" s="17" t="s">
        <v>81</v>
      </c>
      <c r="BH27" s="17" t="s">
        <v>81</v>
      </c>
      <c r="BI27" s="17" t="s">
        <v>81</v>
      </c>
      <c r="BJ27" s="17" t="s">
        <v>81</v>
      </c>
      <c r="BK27" s="17" t="s">
        <v>81</v>
      </c>
      <c r="BL27" s="17" t="s">
        <v>81</v>
      </c>
    </row>
    <row r="28" spans="1:66" ht="44.25" customHeight="1" x14ac:dyDescent="0.25">
      <c r="A28" s="10" t="s">
        <v>79</v>
      </c>
      <c r="B28" s="11" t="s">
        <v>80</v>
      </c>
      <c r="C28" s="12" t="s">
        <v>54</v>
      </c>
      <c r="D28" s="17" t="s">
        <v>81</v>
      </c>
      <c r="E28" s="17" t="s">
        <v>81</v>
      </c>
      <c r="F28" s="17" t="s">
        <v>81</v>
      </c>
      <c r="G28" s="17" t="s">
        <v>81</v>
      </c>
      <c r="H28" s="17" t="s">
        <v>81</v>
      </c>
      <c r="I28" s="17" t="s">
        <v>81</v>
      </c>
      <c r="J28" s="17" t="s">
        <v>81</v>
      </c>
      <c r="K28" s="17" t="s">
        <v>81</v>
      </c>
      <c r="L28" s="17" t="s">
        <v>81</v>
      </c>
      <c r="M28" s="17" t="s">
        <v>81</v>
      </c>
      <c r="N28" s="17" t="s">
        <v>81</v>
      </c>
      <c r="O28" s="17" t="s">
        <v>81</v>
      </c>
      <c r="P28" s="17" t="s">
        <v>81</v>
      </c>
      <c r="Q28" s="17" t="s">
        <v>81</v>
      </c>
      <c r="R28" s="31" t="s">
        <v>81</v>
      </c>
      <c r="S28" s="17" t="s">
        <v>81</v>
      </c>
      <c r="T28" s="17" t="s">
        <v>81</v>
      </c>
      <c r="U28" s="17" t="s">
        <v>81</v>
      </c>
      <c r="V28" s="17" t="s">
        <v>81</v>
      </c>
      <c r="W28" s="17" t="s">
        <v>81</v>
      </c>
      <c r="X28" s="17" t="s">
        <v>81</v>
      </c>
      <c r="Y28" s="17" t="s">
        <v>81</v>
      </c>
      <c r="Z28" s="17" t="s">
        <v>81</v>
      </c>
      <c r="AA28" s="17" t="s">
        <v>81</v>
      </c>
      <c r="AB28" s="17" t="s">
        <v>81</v>
      </c>
      <c r="AC28" s="17" t="s">
        <v>81</v>
      </c>
      <c r="AD28" s="17" t="s">
        <v>81</v>
      </c>
      <c r="AE28" s="17" t="s">
        <v>81</v>
      </c>
      <c r="AF28" s="17" t="s">
        <v>81</v>
      </c>
      <c r="AG28" s="17" t="s">
        <v>81</v>
      </c>
      <c r="AH28" s="17" t="s">
        <v>81</v>
      </c>
      <c r="AI28" s="17" t="s">
        <v>81</v>
      </c>
      <c r="AJ28" s="17" t="s">
        <v>81</v>
      </c>
      <c r="AK28" s="17" t="s">
        <v>81</v>
      </c>
      <c r="AL28" s="17" t="s">
        <v>81</v>
      </c>
      <c r="AM28" s="17" t="s">
        <v>81</v>
      </c>
      <c r="AN28" s="17" t="s">
        <v>81</v>
      </c>
      <c r="AO28" s="17" t="s">
        <v>81</v>
      </c>
      <c r="AP28" s="17" t="s">
        <v>81</v>
      </c>
      <c r="AQ28" s="17" t="s">
        <v>81</v>
      </c>
      <c r="AR28" s="17" t="s">
        <v>81</v>
      </c>
      <c r="AS28" s="17" t="s">
        <v>81</v>
      </c>
      <c r="AT28" s="17" t="s">
        <v>81</v>
      </c>
      <c r="AU28" s="17" t="s">
        <v>81</v>
      </c>
      <c r="AV28" s="17" t="s">
        <v>81</v>
      </c>
      <c r="AW28" s="17" t="s">
        <v>81</v>
      </c>
      <c r="AX28" s="17" t="s">
        <v>81</v>
      </c>
      <c r="AY28" s="17" t="s">
        <v>81</v>
      </c>
      <c r="AZ28" s="17" t="s">
        <v>81</v>
      </c>
      <c r="BA28" s="17" t="s">
        <v>81</v>
      </c>
      <c r="BB28" s="17" t="s">
        <v>81</v>
      </c>
      <c r="BC28" s="17" t="s">
        <v>81</v>
      </c>
      <c r="BD28" s="17" t="s">
        <v>81</v>
      </c>
      <c r="BE28" s="17" t="s">
        <v>81</v>
      </c>
      <c r="BF28" s="17" t="s">
        <v>81</v>
      </c>
      <c r="BG28" s="17" t="s">
        <v>81</v>
      </c>
      <c r="BH28" s="17" t="s">
        <v>81</v>
      </c>
      <c r="BI28" s="17" t="s">
        <v>81</v>
      </c>
      <c r="BJ28" s="17" t="s">
        <v>81</v>
      </c>
      <c r="BK28" s="17" t="s">
        <v>81</v>
      </c>
      <c r="BL28" s="17" t="s">
        <v>81</v>
      </c>
    </row>
  </sheetData>
  <mergeCells count="39">
    <mergeCell ref="A2:BL2"/>
    <mergeCell ref="A3:BL3"/>
    <mergeCell ref="A4:BL4"/>
    <mergeCell ref="A5:BL5"/>
    <mergeCell ref="A6:BL6"/>
    <mergeCell ref="B8:B11"/>
    <mergeCell ref="C8:C11"/>
    <mergeCell ref="D8:K9"/>
    <mergeCell ref="D10:G10"/>
    <mergeCell ref="H10:K10"/>
    <mergeCell ref="A1:BL1"/>
    <mergeCell ref="AL9:AQ9"/>
    <mergeCell ref="AR9:AW9"/>
    <mergeCell ref="AL10:AN10"/>
    <mergeCell ref="AO10:AQ10"/>
    <mergeCell ref="AR10:AT10"/>
    <mergeCell ref="AU10:AW10"/>
    <mergeCell ref="A7:BL7"/>
    <mergeCell ref="AF9:AK9"/>
    <mergeCell ref="AX10:AZ10"/>
    <mergeCell ref="BA10:BC10"/>
    <mergeCell ref="AX9:BC9"/>
    <mergeCell ref="BD10:BG10"/>
    <mergeCell ref="BD9:BK9"/>
    <mergeCell ref="BL8:BL11"/>
    <mergeCell ref="A8:A11"/>
    <mergeCell ref="L8:Q9"/>
    <mergeCell ref="R10:U10"/>
    <mergeCell ref="V10:Y10"/>
    <mergeCell ref="R9:Y9"/>
    <mergeCell ref="R8:BK8"/>
    <mergeCell ref="AC10:AE10"/>
    <mergeCell ref="Z9:AE9"/>
    <mergeCell ref="Z10:AB10"/>
    <mergeCell ref="BH10:BK10"/>
    <mergeCell ref="L10:M10"/>
    <mergeCell ref="AF10:AH10"/>
    <mergeCell ref="AI10:AK10"/>
    <mergeCell ref="N10:Q10"/>
  </mergeCells>
  <phoneticPr fontId="32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2025-05-22T12:59:24Z</cp:lastPrinted>
  <dcterms:created xsi:type="dcterms:W3CDTF">2023-02-14T11:16:55Z</dcterms:created>
  <dcterms:modified xsi:type="dcterms:W3CDTF">2025-05-26T11:37:14Z</dcterms:modified>
</cp:coreProperties>
</file>