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D974A9C4-9DFE-4F5A-ADDD-40FD415F110E}" xr6:coauthVersionLast="47" xr6:coauthVersionMax="47" xr10:uidLastSave="{00000000-0000-0000-0000-000000000000}"/>
  <bookViews>
    <workbookView xWindow="-120" yWindow="-120" windowWidth="29040" windowHeight="15840" xr2:uid="{DF84F88E-05CD-4385-9138-43399B22B2DB}"/>
  </bookViews>
  <sheets>
    <sheet name="Цел. показатели" sheetId="1" r:id="rId1"/>
    <sheet name="Приложение 1" sheetId="4" r:id="rId2"/>
  </sheets>
  <definedNames>
    <definedName name="\a">#REF!</definedName>
    <definedName name="\b">#REF!</definedName>
    <definedName name="\e">#REF!</definedName>
    <definedName name="\m">#REF!</definedName>
    <definedName name="\n">#REF!</definedName>
    <definedName name="\o">#REF!</definedName>
    <definedName name="\ии">#REF!</definedName>
    <definedName name="______SP1">#REF!</definedName>
    <definedName name="______SP10">#REF!</definedName>
    <definedName name="______SP11">#REF!</definedName>
    <definedName name="______SP12">#REF!</definedName>
    <definedName name="______SP13">#REF!</definedName>
    <definedName name="______SP14">#REF!</definedName>
    <definedName name="______SP15">#REF!</definedName>
    <definedName name="______SP16">#REF!</definedName>
    <definedName name="______SP17">#REF!</definedName>
    <definedName name="______SP18">#REF!</definedName>
    <definedName name="______SP19">#REF!</definedName>
    <definedName name="______SP2">#REF!</definedName>
    <definedName name="______SP20">#REF!</definedName>
    <definedName name="______SP3">#REF!</definedName>
    <definedName name="______SP4">#REF!</definedName>
    <definedName name="______SP5">#REF!</definedName>
    <definedName name="______SP7">#REF!</definedName>
    <definedName name="______SP8">#REF!</definedName>
    <definedName name="______SP9">#REF!</definedName>
    <definedName name="_____e1" localSheetId="1">#N/A</definedName>
    <definedName name="_____e1">[0]!_____e1</definedName>
    <definedName name="_____SP1">#REF!</definedName>
    <definedName name="_____SP10">#REF!</definedName>
    <definedName name="_____SP11">#REF!</definedName>
    <definedName name="_____SP12">#REF!</definedName>
    <definedName name="_____SP13">#REF!</definedName>
    <definedName name="_____SP14">#REF!</definedName>
    <definedName name="_____SP15">#REF!</definedName>
    <definedName name="_____SP16">#REF!</definedName>
    <definedName name="_____SP17">#REF!</definedName>
    <definedName name="_____SP18">#REF!</definedName>
    <definedName name="_____SP19">#REF!</definedName>
    <definedName name="_____SP2">#REF!</definedName>
    <definedName name="_____SP20">#REF!</definedName>
    <definedName name="_____SP3">#REF!</definedName>
    <definedName name="_____SP4">#REF!</definedName>
    <definedName name="_____SP5">#REF!</definedName>
    <definedName name="_____SP7">#REF!</definedName>
    <definedName name="_____SP8">#REF!</definedName>
    <definedName name="_____SP9">#REF!</definedName>
    <definedName name="____e1">#N/A</definedName>
    <definedName name="____SP1">#REF!</definedName>
    <definedName name="____SP10">#REF!</definedName>
    <definedName name="____SP11">#REF!</definedName>
    <definedName name="____SP12">#REF!</definedName>
    <definedName name="____SP13">#REF!</definedName>
    <definedName name="____SP14">#REF!</definedName>
    <definedName name="____SP15">#REF!</definedName>
    <definedName name="____SP16">#REF!</definedName>
    <definedName name="____SP17">#REF!</definedName>
    <definedName name="____SP18">#REF!</definedName>
    <definedName name="____SP19">#REF!</definedName>
    <definedName name="____SP2">#REF!</definedName>
    <definedName name="____SP20">#REF!</definedName>
    <definedName name="____SP3">#REF!</definedName>
    <definedName name="____SP4">#REF!</definedName>
    <definedName name="____SP5">#REF!</definedName>
    <definedName name="____SP7">#REF!</definedName>
    <definedName name="____SP8">#REF!</definedName>
    <definedName name="____SP9">#REF!</definedName>
    <definedName name="___e1">#N/A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e1">#N/A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1_квартал">#REF!</definedName>
    <definedName name="_1Excel_BuiltIn__FilterDatabase_19_1">#REF!</definedName>
    <definedName name="_1Модуль82_.Макрос33">#N/A</definedName>
    <definedName name="_2_квартал">#REF!</definedName>
    <definedName name="_3_квартал">#REF!</definedName>
    <definedName name="_4квартал">#REF!</definedName>
    <definedName name="_arm1">#REF!</definedName>
    <definedName name="_cap1">#REF!</definedName>
    <definedName name="_day1">#REF!</definedName>
    <definedName name="_day2">#REF!</definedName>
    <definedName name="_day3">#REF!</definedName>
    <definedName name="_def1999">#REF!</definedName>
    <definedName name="_def2000г">#REF!</definedName>
    <definedName name="_def2001г">#REF!</definedName>
    <definedName name="_def2002г">#REF!</definedName>
    <definedName name="_e1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#REF!</definedName>
    <definedName name="_SP1">#REF!</definedName>
    <definedName name="_SP10">#REF!</definedName>
    <definedName name="_SP11">#REF!</definedName>
    <definedName name="_SP12">#REF!</definedName>
    <definedName name="_SP13">#REF!</definedName>
    <definedName name="_SP14">#REF!</definedName>
    <definedName name="_SP15">#REF!</definedName>
    <definedName name="_SP16">#REF!</definedName>
    <definedName name="_SP17">#REF!</definedName>
    <definedName name="_SP18">#REF!</definedName>
    <definedName name="_SP19">#REF!</definedName>
    <definedName name="_SP2">#REF!</definedName>
    <definedName name="_SP20">#REF!</definedName>
    <definedName name="_SP3">#REF!</definedName>
    <definedName name="_SP4">#REF!</definedName>
    <definedName name="_SP5">#REF!</definedName>
    <definedName name="_SP7">#REF!</definedName>
    <definedName name="_SP8">#REF!</definedName>
    <definedName name="_SP9">#REF!</definedName>
    <definedName name="_use1">#REF!</definedName>
    <definedName name="_Владельцы">#REF!</definedName>
    <definedName name="_Период">12</definedName>
    <definedName name="_ПериодОтчёта">12</definedName>
    <definedName name="_xlnm._FilterDatabase" hidden="1">#REF!</definedName>
    <definedName name="A">#N/A</definedName>
    <definedName name="a04t">#REF!</definedName>
    <definedName name="B">#N/A</definedName>
    <definedName name="bgt">#N/A</definedName>
    <definedName name="BHBYF">#N/A</definedName>
    <definedName name="bvg">#N/A</definedName>
    <definedName name="ColLastYearFB">#REF!</definedName>
    <definedName name="ColLastYearFB1">#REF!</definedName>
    <definedName name="ColThisYearFB">#REF!</definedName>
    <definedName name="Comp5">#N/A</definedName>
    <definedName name="CompOf">#N/A</definedName>
    <definedName name="CompOt">#N/A</definedName>
    <definedName name="CompR1">#N/A</definedName>
    <definedName name="CompRas">#N/A</definedName>
    <definedName name="CompRas1">#N/A</definedName>
    <definedName name="Comput">#N/A</definedName>
    <definedName name="Contents">#REF!</definedName>
    <definedName name="Cырой_известняк">#REF!</definedName>
    <definedName name="D">#N/A</definedName>
    <definedName name="ddd">#REF!</definedName>
    <definedName name="debt1">#REF!</definedName>
    <definedName name="DOLL">#REF!</definedName>
    <definedName name="E">#N/A</definedName>
    <definedName name="ed">#N/A</definedName>
    <definedName name="ee">#N/A</definedName>
    <definedName name="eee">#N/A</definedName>
    <definedName name="eeeee">#N/A</definedName>
    <definedName name="ew">#N/A</definedName>
    <definedName name="Excel_BuiltIn__FilterDatabase_19">#REF!</definedName>
    <definedName name="Excel_BuiltIn__FilterDatabase_22">#REF!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d">#N/A</definedName>
    <definedName name="ff">#N/A</definedName>
    <definedName name="fffff">#REF!</definedName>
    <definedName name="fg">#N/A</definedName>
    <definedName name="fil_2_16">#N/A</definedName>
    <definedName name="fil_2_18">#N/A</definedName>
    <definedName name="fil_2_19">#N/A</definedName>
    <definedName name="fil_2_22">#REF!</definedName>
    <definedName name="fil_21">#REF!</definedName>
    <definedName name="fil_3_16">#N/A</definedName>
    <definedName name="fil_3_18">#N/A</definedName>
    <definedName name="fil_3_19">#N/A</definedName>
    <definedName name="fil_3_22">#REF!</definedName>
    <definedName name="fil_4_16">#N/A</definedName>
    <definedName name="fil_4_18">#N/A</definedName>
    <definedName name="fil_4_19">#N/A</definedName>
    <definedName name="fil_4_22">#REF!</definedName>
    <definedName name="FooterEE">#REF!</definedName>
    <definedName name="FooterPW">#REF!</definedName>
    <definedName name="fvb">#N/A</definedName>
    <definedName name="G">#N/A</definedName>
    <definedName name="gggg">#REF!</definedName>
    <definedName name="grace1">#REF!</definedName>
    <definedName name="gtp">#REF!</definedName>
    <definedName name="H">#N/A</definedName>
    <definedName name="HeaderEE">#REF!</definedName>
    <definedName name="HeaderPW">#REF!</definedName>
    <definedName name="Helper_ТЭС_Котельные">#REF!,#REF!</definedName>
    <definedName name="hg">#N/A</definedName>
    <definedName name="i">#N/A</definedName>
    <definedName name="ij">#N/A</definedName>
    <definedName name="ik">#N/A</definedName>
    <definedName name="ikm">#N/A</definedName>
    <definedName name="ineterest1">#REF!</definedName>
    <definedName name="J">#N/A</definedName>
    <definedName name="jjjj">#REF!</definedName>
    <definedName name="k">#N/A</definedName>
    <definedName name="kk">#REF!</definedName>
    <definedName name="kosven" hidden="1">#REF!,#REF!,#REF!,#REF!,#REF!,#REF!,#REF!</definedName>
    <definedName name="l">#N/A</definedName>
    <definedName name="Lday1">#REF!</definedName>
    <definedName name="Lday2">#REF!</definedName>
    <definedName name="Lday3">#REF!</definedName>
    <definedName name="Mday1">#REF!</definedName>
    <definedName name="Mday2">#REF!</definedName>
    <definedName name="Mday3">#REF!</definedName>
    <definedName name="mju">#N/A</definedName>
    <definedName name="N">#N/A</definedName>
    <definedName name="Nday1">#REF!</definedName>
    <definedName name="Nday2">#REF!</definedName>
    <definedName name="Nday3">#REF!</definedName>
    <definedName name="nhy">#N/A</definedName>
    <definedName name="nmkj">#N/A</definedName>
    <definedName name="nn">#REF!</definedName>
    <definedName name="o">#N/A</definedName>
    <definedName name="ok">#N/A</definedName>
    <definedName name="org">#REF!</definedName>
    <definedName name="p">#N/A</definedName>
    <definedName name="P1_T1_Protect" hidden="1">#REF!,#REF!,#REF!,#REF!,#REF!,#REF!</definedName>
    <definedName name="P1_T16_Protect" hidden="1">#REF!,#REF!,#REF!,#REF!,#REF!,#REF!,#REF!,#REF!</definedName>
    <definedName name="P1_T17?L4">#REF!,#REF!,#REF!,#REF!,#REF!,#REF!,#REF!,#REF!,#REF!,#REF!</definedName>
    <definedName name="P1_T17?unit?РУБ.ГКАЛ">#REF!,#REF!,#REF!,#REF!,#REF!,#REF!,#REF!,#REF!,#REF!,#REF!</definedName>
    <definedName name="P1_T17?unit?ТГКАЛ">#REF!,#REF!,#REF!,#REF!,#REF!,#REF!,#REF!,#REF!,#REF!,#REF!</definedName>
    <definedName name="P1_T17_Protection">#REF!,#REF!,#REF!,#REF!,#REF!,#REF!,#REF!,#REF!</definedName>
    <definedName name="P1_T18.2_Protect" hidden="1">#REF!,#REF!,#REF!,#REF!,#REF!,#REF!,#REF!</definedName>
    <definedName name="P1_T20_Protection" hidden="1">#REF!,#REF!,#REF!,#REF!,#REF!,#REF!,#REF!,#REF!,#REF!</definedName>
    <definedName name="P1_T21_Protection">#REF!,#REF!,#REF!,#REF!,#REF!,#REF!,#REF!,#REF!,#REF!</definedName>
    <definedName name="P1_T23_Protection">#REF!,#REF!,#REF!,#REF!,#REF!,#REF!,#REF!,#REF!</definedName>
    <definedName name="P1_T25_protection">#REF!,#REF!,#REF!,#REF!,#REF!,#REF!,#REF!,#REF!</definedName>
    <definedName name="P1_T26_Protection">#REF!,#REF!,#REF!,#REF!,#REF!,#REF!,#REF!,#REF!</definedName>
    <definedName name="P1_T27_Protection">#REF!,#REF!,#REF!,#REF!,#REF!,#REF!,#REF!,#REF!</definedName>
    <definedName name="P1_T28?axis?R?ПЭ">#REF!,#REF!,#REF!,#REF!,#REF!,#REF!,#REF!,#REF!</definedName>
    <definedName name="P1_T28?axis?R?ПЭ?">#REF!,#REF!,#REF!,#REF!,#REF!,#REF!,#REF!,#REF!</definedName>
    <definedName name="P1_T28?Data">#REF!,#REF!,#REF!,#REF!,#REF!,#REF!,#REF!</definedName>
    <definedName name="P1_T28_Protection">#REF!,#REF!,#REF!,#REF!,#REF!,#REF!,#REF!,#REF!</definedName>
    <definedName name="P1_T4_Protect" hidden="1">#REF!,#REF!,#REF!,#REF!,#REF!,#REF!,#REF!,#REF!,#REF!</definedName>
    <definedName name="P1_T6_Protect" hidden="1">#REF!,#REF!,#REF!,#REF!,#REF!,#REF!,#REF!,#REF!,#REF!</definedName>
    <definedName name="P10_T1_Protect" hidden="1">#REF!,#REF!,#REF!,#REF!,#REF!</definedName>
    <definedName name="P10_T28_Protection">#REF!,#REF!,#REF!,#REF!,#REF!,#REF!,#REF!</definedName>
    <definedName name="P11_T1_Protect" hidden="1">#REF!,#REF!,#REF!,#REF!,#REF!</definedName>
    <definedName name="P11_T28_Protection">#REF!,#REF!,#REF!,#REF!,#REF!,#REF!,#REF!,#REF!</definedName>
    <definedName name="P12_T1_Protect" hidden="1">#REF!,#REF!,#REF!,#REF!,#REF!</definedName>
    <definedName name="P12_T28_Protection" localSheetId="1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localSheetId="1" hidden="1">#REF!,#REF!,#REF!,[0]!P1_T1_Protect,#REF!,#REF!,#REF!</definedName>
    <definedName name="P18_T1_Protect" hidden="1">#REF!,#REF!,#REF!,[0]!P1_T1_Protect,#REF!,#REF!,#REF!</definedName>
    <definedName name="P19_T1_Protect" hidden="1">#N/A</definedName>
    <definedName name="P2_T1_Protect" hidden="1">#REF!,#REF!,#REF!,#REF!,#REF!,#REF!</definedName>
    <definedName name="P2_T17?L4">#REF!,#REF!,#REF!,#REF!,#REF!,#REF!,#REF!,#REF!,#REF!</definedName>
    <definedName name="P2_T17?unit?РУБ.ГКАЛ">#REF!,#REF!,#REF!,#REF!,#REF!,#REF!,#REF!,#REF!</definedName>
    <definedName name="P2_T17?unit?ТГКАЛ">#REF!,#REF!,#REF!,#REF!,#REF!,#REF!,#REF!,#REF!,#REF!</definedName>
    <definedName name="P2_T17_Protection">#REF!,#REF!,#REF!,#REF!,#REF!,#REF!,#REF!,#REF!</definedName>
    <definedName name="P2_T21_Protection">#REF!,#REF!,#REF!,#REF!,#REF!,#REF!,#REF!,#REF!</definedName>
    <definedName name="P2_T25_protection">#REF!,#REF!,#REF!,#REF!,#REF!,#REF!,#REF!,#REF!</definedName>
    <definedName name="P2_T26_Protection">#REF!,#REF!,#REF!,#REF!,#REF!,#REF!,#REF!,#REF!</definedName>
    <definedName name="P2_T27_Protection">#REF!,#REF!,#REF!,#REF!,#REF!,#REF!,#REF!,#REF!</definedName>
    <definedName name="P2_T28?axis?R?ПЭ">#REF!,#REF!,#REF!,#REF!,#REF!,#REF!,#REF!,#REF!</definedName>
    <definedName name="P2_T28?axis?R?ПЭ?">#REF!,#REF!,#REF!,#REF!,#REF!,#REF!,#REF!,#REF!</definedName>
    <definedName name="P2_T28_Protection">#REF!,#REF!,#REF!,#REF!,#REF!,#REF!,#REF!</definedName>
    <definedName name="P2_T4_Protect" hidden="1">#REF!,#REF!,#REF!,#REF!,#REF!,#REF!,#REF!,#REF!,#REF!</definedName>
    <definedName name="P3_T1_Protect" hidden="1">#REF!,#REF!,#REF!,#REF!,#REF!</definedName>
    <definedName name="P3_T17_Protection">#REF!,#REF!,#REF!,#REF!,#REF!,#REF!,#REF!,#REF!</definedName>
    <definedName name="P3_T21_Protection" localSheetId="1">#REF!,#REF!,#REF!,#REF!,#REF!,#REF!,#REF!,P1_T21_Protection</definedName>
    <definedName name="P3_T21_Protection">#REF!,#REF!,#REF!,#REF!,#REF!,#REF!,#REF!,P1_T21_Protection</definedName>
    <definedName name="P3_T27_Protection">#REF!,#REF!,#REF!,#REF!,#REF!,#REF!,#REF!,#REF!</definedName>
    <definedName name="P3_T28?axis?R?ПЭ">#REF!,#REF!,#REF!,#REF!,#REF!,#REF!,#REF!</definedName>
    <definedName name="P3_T28?axis?R?ПЭ?">#REF!,#REF!,#REF!,#REF!,#REF!,#REF!,#REF!</definedName>
    <definedName name="P3_T28_Protection">#REF!,#REF!,#REF!,#REF!,#REF!,#REF!,#REF!</definedName>
    <definedName name="P4_T1_Protect" hidden="1">#REF!,#REF!,#REF!,#REF!,#REF!,#REF!</definedName>
    <definedName name="P4_T17_Protection">#REF!,#REF!,#REF!,#REF!,#REF!,#REF!,#REF!,#REF!</definedName>
    <definedName name="P4_T28?axis?R?ПЭ">#REF!,#REF!,#REF!,#REF!,#REF!,#REF!,#REF!</definedName>
    <definedName name="P4_T28?axis?R?ПЭ?">#REF!,#REF!,#REF!,#REF!,#REF!,#REF!,#REF!</definedName>
    <definedName name="P4_T28_Protection">#REF!,#REF!,#REF!,#REF!,#REF!,#REF!,#REF!</definedName>
    <definedName name="P5_T1_Protect" hidden="1">#REF!,#REF!,#REF!,#REF!,#REF!</definedName>
    <definedName name="P5_T17_Protection">#REF!,#REF!,#REF!,#REF!,#REF!,#REF!,#REF!,#REF!</definedName>
    <definedName name="P5_T28?axis?R?ПЭ">#REF!,#REF!,#REF!,#REF!,#REF!,#REF!,#REF!</definedName>
    <definedName name="P5_T28?axis?R?ПЭ?">#REF!,#REF!,#REF!,#REF!,#REF!,#REF!,#REF!</definedName>
    <definedName name="P5_T28_Protection">#REF!,#REF!,#REF!,#REF!,#REF!,#REF!,#REF!,#REF!</definedName>
    <definedName name="P6_T1_Protect" hidden="1">#REF!,#REF!,#REF!,#REF!,#REF!</definedName>
    <definedName name="P6_T17_Protection" localSheetId="1">#REF!,#REF!,#REF!,#REF!,#REF!,#REF!,#REF!,P1_T17_Protection</definedName>
    <definedName name="P6_T17_Protection">#REF!,#REF!,#REF!,#REF!,#REF!,#REF!,#REF!,P1_T17_Protection</definedName>
    <definedName name="P6_T28?axis?R?ПЭ" localSheetId="1">#REF!,#REF!,#REF!,#REF!,#REF!,#REF!,#REF!,P1_T28?axis?R?ПЭ</definedName>
    <definedName name="P6_T28?axis?R?ПЭ">#REF!,#REF!,#REF!,#REF!,#REF!,#REF!,#REF!,P1_T28?axis?R?ПЭ</definedName>
    <definedName name="P6_T28?axis?R?ПЭ?" localSheetId="1">#REF!,#REF!,#REF!,#REF!,#REF!,#REF!,#REF!,P1_T28?axis?R?ПЭ?</definedName>
    <definedName name="P6_T28?axis?R?ПЭ?">#REF!,#REF!,#REF!,#REF!,#REF!,#REF!,#REF!,P1_T28?axis?R?ПЭ?</definedName>
    <definedName name="P6_T28_Protection">#REF!,#REF!,#REF!,#REF!,#REF!,#REF!,#REF!,#REF!</definedName>
    <definedName name="P7_T1_Protect" hidden="1">#REF!,#REF!,#REF!,#REF!,#REF!</definedName>
    <definedName name="P7_T28_Protection">#REF!,#REF!,#REF!,#REF!,#REF!,#REF!,#REF!,#REF!</definedName>
    <definedName name="P8_T1_Protect" hidden="1">#REF!,#REF!,#REF!,#REF!,#REF!</definedName>
    <definedName name="P8_T28_Protection">#REF!,#REF!,#REF!,#REF!,#REF!,#REF!,#REF!,#REF!</definedName>
    <definedName name="P9_T1_Protect" hidden="1">#REF!,#REF!,#REF!,#REF!,#REF!</definedName>
    <definedName name="P9_T28_Protection">#REF!,#REF!,#REF!,#REF!,#REF!,#REF!,#REF!,#REF!</definedName>
    <definedName name="PeriodLastYearName">#REF!</definedName>
    <definedName name="PeriodThisYearName">#REF!</definedName>
    <definedName name="qq">#N/A</definedName>
    <definedName name="Rep">#REF!</definedName>
    <definedName name="Rep_cur">#REF!</definedName>
    <definedName name="repay1">#REF!</definedName>
    <definedName name="rf">#N/A</definedName>
    <definedName name="rfc">#N/A</definedName>
    <definedName name="rfv">#N/A</definedName>
    <definedName name="RGK">#REF!</definedName>
    <definedName name="RowEE">#REF!</definedName>
    <definedName name="RowPW">#REF!</definedName>
    <definedName name="rr">#N/A</definedName>
    <definedName name="S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"PBW"</definedName>
    <definedName name="SAPBEXwbID" hidden="1">"4BZK38X97138MJ1YOW3F30L5V"</definedName>
    <definedName name="sdfdgfhfgj">#N/A</definedName>
    <definedName name="Sheet2?prefix?">"H"</definedName>
    <definedName name="short">#REF!</definedName>
    <definedName name="St">#REF!</definedName>
    <definedName name="station">#REF!</definedName>
    <definedName name="T">#N/A</definedName>
    <definedName name="T1_Protect">#N/A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1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#REF!,#REF!,#REF!,#REF!</definedName>
    <definedName name="T17?Scope">#REF!</definedName>
    <definedName name="T17?unit?ГКАЛЧ">#REF!,#REF!,#REF!,#REF!,#REF!,#REF!,#REF!,#REF!</definedName>
    <definedName name="T17?unit?РУБ.ГКАЛ" localSheetId="1">#REF!,P1_T17?unit?РУБ.ГКАЛ,P2_T17?unit?РУБ.ГКАЛ</definedName>
    <definedName name="T17?unit?РУБ.ГКАЛ">#REF!,P1_T17?unit?РУБ.ГКАЛ,P2_T17?unit?РУБ.ГКАЛ</definedName>
    <definedName name="T17?unit?ТГКАЛ" localSheetId="1">#REF!,P1_T17?unit?ТГКАЛ,P2_T17?unit?ТГКАЛ</definedName>
    <definedName name="T17?unit?ТГКАЛ">#REF!,P1_T17?unit?ТГКАЛ,P2_T17?unit?ТГКАЛ</definedName>
    <definedName name="T17?unit?ТРУБ.ГКАЛЧ.МЕС">#REF!,#REF!,#REF!,#REF!,#REF!,#REF!,#REF!,#REF!</definedName>
    <definedName name="T17_Protect" localSheetId="1">#REF!,#REF!,P1_T17_Protect</definedName>
    <definedName name="T17_Protect">#REF!,#REF!,P1_T17_Protect</definedName>
    <definedName name="T17_Protection">#N/A</definedName>
    <definedName name="T18.1?Data" localSheetId="1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1">#REF!,#REF!,#REF!,#REF!,P1_T18.2_Protect</definedName>
    <definedName name="T18.2_Protect">#REF!,#REF!,#REF!,#REF!,P1_T18.2_Protect</definedName>
    <definedName name="T19.1.1?Data" localSheetId="1">P1_T19.1.1?Data,P2_T19.1.1?Data</definedName>
    <definedName name="T19.1.1?Data">P1_T19.1.1?Data,P2_T19.1.1?Data</definedName>
    <definedName name="T19.1.2?Data" localSheetId="1">P1_T19.1.2?Data,P2_T19.1.2?Data</definedName>
    <definedName name="T19.1.2?Data">P1_T19.1.2?Data,P2_T19.1.2?Data</definedName>
    <definedName name="T19.2?Data" localSheetId="1">P1_T19.2?Data,P2_T19.2?Data</definedName>
    <definedName name="T19.2?Data">P1_T19.2?Data,P2_T19.2?Data</definedName>
    <definedName name="T19?Data">#REF!,#REF!</definedName>
    <definedName name="T19_Protection">#REF!,#REF!,#REF!,#REF!,#REF!,#REF!,#REF!,#REF!</definedName>
    <definedName name="T2.1?Data">#N/A</definedName>
    <definedName name="T2.3_Protect">#REF!,#REF!</definedName>
    <definedName name="T2?Columns">#REF!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#REF!,#REF!,#REF!</definedName>
    <definedName name="T20_Protect">#REF!,#REF!</definedName>
    <definedName name="T20_Protection" localSheetId="1">#REF!,P1_T20_Protection</definedName>
    <definedName name="T20_Protection">#REF!,P1_T20_Protection</definedName>
    <definedName name="T21.2.1?Data" localSheetId="1">P1_T21.2.1?Data,P2_T21.2.1?Data</definedName>
    <definedName name="T21.2.1?Data">P1_T21.2.1?Data,P2_T21.2.1?Data</definedName>
    <definedName name="T21.2.2?Data" localSheetId="1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1">P1_T21.4?Data,P2_T21.4?Data</definedName>
    <definedName name="T21.4?Data">P1_T21.4?Data,P2_T21.4?Data</definedName>
    <definedName name="T21?axis?R?ПЭ">#REF!,#REF!,#REF!</definedName>
    <definedName name="T21?axis?R?ПЭ?">#REF!,#REF!,#REF!</definedName>
    <definedName name="T21?Data">#REF!,#REF!,#REF!,#REF!,#REF!,#REF!,#REF!</definedName>
    <definedName name="T21?L1">#REF!,#REF!,#REF!,#REF!,#REF!,#REF!</definedName>
    <definedName name="T21_Protection" localSheetId="1">P2_T21_Protection,'Приложение 1'!P3_T21_Protection</definedName>
    <definedName name="T21_Protection">P2_T21_Protection,P3_T21_Protection</definedName>
    <definedName name="T22?item_ext?ВСЕГО">#REF!,#REF!</definedName>
    <definedName name="T22?item_ext?ЭС">#REF!,#REF!</definedName>
    <definedName name="T22?L1">#REF!,#REF!,#REF!,#REF!</definedName>
    <definedName name="T22?L2">#REF!,#REF!,#REF!,#REF!</definedName>
    <definedName name="T22?unit?ГКАЛ.Ч">#REF!,#REF!,#REF!,#REF!</definedName>
    <definedName name="T22?unit?ТГКАЛ">#REF!,#REF!,#REF!,#REF!</definedName>
    <definedName name="T22_Protection">#REF!,#REF!,#REF!,#REF!</definedName>
    <definedName name="T23?axis?R?ВТОП">#REF!,#REF!</definedName>
    <definedName name="T23?axis?R?ВТОП?">#REF!,#REF!</definedName>
    <definedName name="T23?axis?R?ПЭ">#REF!,#REF!</definedName>
    <definedName name="T23?axis?R?ПЭ?">#REF!,#REF!</definedName>
    <definedName name="T23?axis?R?СЦТ">#REF!,#REF!</definedName>
    <definedName name="T23?axis?R?СЦТ?">#REF!,#REF!</definedName>
    <definedName name="T23?Data">#REF!,#REF!</definedName>
    <definedName name="T23?item_ext?ВСЕГО">#REF!,#REF!</definedName>
    <definedName name="T23?item_ext?ИТОГО">#REF!,#REF!</definedName>
    <definedName name="T23?item_ext?СЦТ">#REF!,#REF!</definedName>
    <definedName name="T23_Protection" localSheetId="1">#REF!,#REF!,#REF!,#REF!,P1_T23_Protection</definedName>
    <definedName name="T23_Protection">#REF!,#REF!,#REF!,#REF!,P1_T23_Protection</definedName>
    <definedName name="T24_Protection">#REF!,#REF!,#REF!,#REF!,#REF!,#REF!,#REF!</definedName>
    <definedName name="T25?ItemComments">#REF!</definedName>
    <definedName name="T25?Items">#REF!</definedName>
    <definedName name="T25?Units">#REF!</definedName>
    <definedName name="T25_protection" localSheetId="1">P1_T25_protection,P2_T25_protection</definedName>
    <definedName name="T25_protection">P1_T25_protection,P2_T25_protection</definedName>
    <definedName name="T26?axis?R?ВРАС">#REF!,#REF!</definedName>
    <definedName name="T26?axis?R?ВРАС?">#REF!,#REF!</definedName>
    <definedName name="T26?L1">#REF!,#REF!</definedName>
    <definedName name="T26?L1.1">#REF!,#REF!</definedName>
    <definedName name="T26?L2">#REF!,#REF!</definedName>
    <definedName name="T26?L2.1">#REF!,#REF!</definedName>
    <definedName name="T26?L3">#REF!,#REF!</definedName>
    <definedName name="T26?L4">#REF!,#REF!</definedName>
    <definedName name="T26?L5">#REF!,#REF!</definedName>
    <definedName name="T26?L5.1">#REF!,#REF!</definedName>
    <definedName name="T26?L5.2">#REF!,#REF!</definedName>
    <definedName name="T26?L5.3">#REF!,#REF!</definedName>
    <definedName name="T26?L5.3.x">#REF!,#REF!</definedName>
    <definedName name="T26?L6">#REF!,#REF!</definedName>
    <definedName name="T26?L7">#REF!,#REF!</definedName>
    <definedName name="T26?L7.1">#REF!,#REF!</definedName>
    <definedName name="T26?L7.2">#REF!,#REF!</definedName>
    <definedName name="T26?L7.3">#REF!,#REF!</definedName>
    <definedName name="T26?L7.4">#REF!,#REF!</definedName>
    <definedName name="T26?L7.4.x">#REF!,#REF!</definedName>
    <definedName name="T26?L8">#REF!,#REF!</definedName>
    <definedName name="T26_Protection" localSheetId="1">#REF!,#REF!,P1_T26_Protection,P2_T26_Protection</definedName>
    <definedName name="T26_Protection">#REF!,#REF!,P1_T26_Protection,P2_T26_Protection</definedName>
    <definedName name="T27?axis?R?ВРАС">#REF!,#REF!</definedName>
    <definedName name="T27?axis?R?ВРАС?">#REF!,#REF!</definedName>
    <definedName name="T27?L1.1">#REF!,#REF!</definedName>
    <definedName name="T27?L2.1">#REF!,#REF!</definedName>
    <definedName name="T27?L5.3">#REF!,#REF!</definedName>
    <definedName name="T27?L5.3.x">#REF!,#REF!</definedName>
    <definedName name="T27?L7">#REF!,#REF!</definedName>
    <definedName name="T27?L7.1">#REF!,#REF!</definedName>
    <definedName name="T27?L7.2">#REF!,#REF!</definedName>
    <definedName name="T27?L7.3">#REF!,#REF!</definedName>
    <definedName name="T27?L7.4">#REF!,#REF!</definedName>
    <definedName name="T27?L7.4.x">#REF!,#REF!</definedName>
    <definedName name="T27?L8">#REF!,#REF!</definedName>
    <definedName name="T27_Protect">#REF!,#REF!,#REF!</definedName>
    <definedName name="T27_Protection" localSheetId="1">#REF!,#REF!,P1_T27_Protection,P2_T27_Protection,P3_T27_Protection</definedName>
    <definedName name="T27_Protection">#REF!,#REF!,P1_T27_Protection,P2_T27_Protection,P3_T27_Protection</definedName>
    <definedName name="T28.3?unit?РУБ.ГКАЛ" localSheetId="1">P1_T28.3?unit?РУБ.ГКАЛ,P2_T28.3?unit?РУБ.ГКАЛ</definedName>
    <definedName name="T28.3?unit?РУБ.ГКАЛ">P1_T28.3?unit?РУБ.ГКАЛ,P2_T28.3?unit?РУБ.ГКАЛ</definedName>
    <definedName name="T28?axis?R?ПЭ">#N/A</definedName>
    <definedName name="T28?axis?R?ПЭ?" localSheetId="1">P2_T28?axis?R?ПЭ?,P3_T28?axis?R?ПЭ?,P4_T28?axis?R?ПЭ?,P5_T28?axis?R?ПЭ?,'Приложение 1'!P6_T28?axis?R?ПЭ?</definedName>
    <definedName name="T28?axis?R?ПЭ?">P2_T28?axis?R?ПЭ?,P3_T28?axis?R?ПЭ?,P4_T28?axis?R?ПЭ?,P5_T28?axis?R?ПЭ?,P6_T28?axis?R?ПЭ?</definedName>
    <definedName name="T28?Data" localSheetId="1">#REF!,#REF!,#REF!,#REF!,#REF!,#REF!,P1_T28?Data</definedName>
    <definedName name="T28?Data">#REF!,#REF!,#REF!,#REF!,#REF!,#REF!,P1_T28?Data</definedName>
    <definedName name="T28?item_ext?ВСЕГО">#REF!,#REF!</definedName>
    <definedName name="T28?item_ext?ТЭ">#REF!,#REF!</definedName>
    <definedName name="T28?item_ext?ЭЭ">#REF!,#REF!</definedName>
    <definedName name="T28?L1.1.x">#REF!,#REF!</definedName>
    <definedName name="T28?L10.1.x">#REF!,#REF!</definedName>
    <definedName name="T28?L11.1.x">#REF!,#REF!</definedName>
    <definedName name="T28?L2.1.x">#REF!,#REF!</definedName>
    <definedName name="T28?L3.1.x">#REF!,#REF!</definedName>
    <definedName name="T28?L4.1.x">#REF!,#REF!</definedName>
    <definedName name="T28?L5.1.x">#REF!,#REF!</definedName>
    <definedName name="T28?L6.1.x">#REF!,#REF!</definedName>
    <definedName name="T28?L7.1.x">#REF!,#REF!</definedName>
    <definedName name="T28?L8.1.x">#REF!,#REF!</definedName>
    <definedName name="T28?L9.1.x">#REF!,#REF!</definedName>
    <definedName name="T28?unit?ГКАЛЧ">#REF!,#REF!</definedName>
    <definedName name="T28?unit?МКВТЧ">#REF!,#REF!</definedName>
    <definedName name="T28?unit?РУБ.ГКАЛ">#REF!,#REF!,#REF!,#REF!</definedName>
    <definedName name="T28?unit?РУБ.ГКАЛЧ.МЕС">#REF!,#REF!</definedName>
    <definedName name="T28?unit?РУБ.ТКВТ.МЕС">#REF!,#REF!</definedName>
    <definedName name="T28?unit?РУБ.ТКВТЧ">#REF!,#REF!,#REF!,#REF!</definedName>
    <definedName name="T28?unit?ТГКАЛ">#REF!,#REF!</definedName>
    <definedName name="T28?unit?ТКВТ">#REF!,#REF!</definedName>
    <definedName name="T28?unit?ТРУБ">#REF!,#REF!</definedName>
    <definedName name="T28_Protection" localSheetId="1">P9_T28_Protection,P10_T28_Protection,P11_T28_Protection,'Приложение 1'!P12_T28_Protection</definedName>
    <definedName name="T28_Protection">P9_T28_Protection,P10_T28_Protection,P11_T28_Protection,P12_T28_Protection</definedName>
    <definedName name="T29?item_ext?1СТ" localSheetId="1">P1_T29?item_ext?1СТ</definedName>
    <definedName name="T29?item_ext?1СТ">P1_T29?item_ext?1СТ</definedName>
    <definedName name="T29?item_ext?2СТ.М" localSheetId="1">P1_T29?item_ext?2СТ.М</definedName>
    <definedName name="T29?item_ext?2СТ.М">P1_T29?item_ext?2СТ.М</definedName>
    <definedName name="T29?item_ext?2СТ.Э" localSheetId="1">P1_T29?item_ext?2СТ.Э</definedName>
    <definedName name="T29?item_ext?2СТ.Э">P1_T29?item_ext?2СТ.Э</definedName>
    <definedName name="T29?L10" localSheetId="1">P1_T29?L10</definedName>
    <definedName name="T29?L10">P1_T29?L10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ItemComments">#REF!</definedName>
    <definedName name="T4?Items">#REF!</definedName>
    <definedName name="T4?Units">#REF!</definedName>
    <definedName name="T4_Protect">#N/A</definedName>
    <definedName name="T5?ItemComments">#REF!</definedName>
    <definedName name="T5?Items">#REF!</definedName>
    <definedName name="T5?Units">#REF!</definedName>
    <definedName name="T6?FirstYear">#REF!</definedName>
    <definedName name="T6_Protect">#N/A</definedName>
    <definedName name="T7?Data">#N/A</definedName>
    <definedName name="term1">#REF!</definedName>
    <definedName name="tfyfy">#N/A</definedName>
    <definedName name="tg">#N/A</definedName>
    <definedName name="time">#REF!</definedName>
    <definedName name="title">#REF!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rhytyht">#N/A</definedName>
    <definedName name="tt">#N/A</definedName>
    <definedName name="u">#N/A</definedName>
    <definedName name="uh">#N/A</definedName>
    <definedName name="uj">#N/A</definedName>
    <definedName name="ujn">#N/A</definedName>
    <definedName name="V">#N/A</definedName>
    <definedName name="vfr">#N/A</definedName>
    <definedName name="ws">#N/A</definedName>
    <definedName name="ww">#N/A</definedName>
    <definedName name="X">#N/A</definedName>
    <definedName name="xde">#N/A</definedName>
    <definedName name="y">#N/A</definedName>
    <definedName name="ygbv">#N/A</definedName>
    <definedName name="yh">#N/A</definedName>
    <definedName name="yn">#N/A</definedName>
    <definedName name="yy">#N/A</definedName>
    <definedName name="Z">#N/A</definedName>
    <definedName name="zdf">#N/A</definedName>
    <definedName name="ZXC">#N/A</definedName>
    <definedName name="а">#N/A</definedName>
    <definedName name="а1">#REF!</definedName>
    <definedName name="А11">#REF!</definedName>
    <definedName name="А12">#REF!</definedName>
    <definedName name="А123456">#REF!</definedName>
    <definedName name="А13">#REF!</definedName>
    <definedName name="А14">#REF!</definedName>
    <definedName name="А15">#REF!</definedName>
    <definedName name="А17">#REF!</definedName>
    <definedName name="А3">#REF!</definedName>
    <definedName name="А4">#REF!</definedName>
    <definedName name="А5">#REF!</definedName>
    <definedName name="А6">#REF!</definedName>
    <definedName name="А7">#REF!</definedName>
    <definedName name="А8">#REF!</definedName>
    <definedName name="АА">#REF!</definedName>
    <definedName name="АА1">#REF!</definedName>
    <definedName name="ааа">#REF!</definedName>
    <definedName name="аае">#N/A</definedName>
    <definedName name="аак">#N/A</definedName>
    <definedName name="аап">#N/A</definedName>
    <definedName name="аар">#REF!</definedName>
    <definedName name="абв">#REF!</definedName>
    <definedName name="абон.пл">#N/A</definedName>
    <definedName name="Ав_">#REF!</definedName>
    <definedName name="авпнрарпа">#N/A</definedName>
    <definedName name="авт">#N/A</definedName>
    <definedName name="Агригированный_баланс">#REF!</definedName>
    <definedName name="агшдж">#REF!</definedName>
    <definedName name="ай">#REF!</definedName>
    <definedName name="ан">#N/A</definedName>
    <definedName name="анализ">#N/A</definedName>
    <definedName name="Анализ_статей_баланса">#REF!</definedName>
    <definedName name="Аналитический_баланс">#REF!</definedName>
    <definedName name="анг">#REF!</definedName>
    <definedName name="ангд">#REF!</definedName>
    <definedName name="анд">#REF!</definedName>
    <definedName name="Андрей">#N/A</definedName>
    <definedName name="анков">#N/A</definedName>
    <definedName name="АнМ">#REF!</definedName>
    <definedName name="апддлд">#N/A</definedName>
    <definedName name="апоапоапо">#N/A</definedName>
    <definedName name="апоапоапоапокаео">#N/A</definedName>
    <definedName name="аппароо">#N/A</definedName>
    <definedName name="апр">#N/A</definedName>
    <definedName name="апраа">#N/A</definedName>
    <definedName name="апрапоап">#N/A</definedName>
    <definedName name="араврпр">#N/A</definedName>
    <definedName name="арапрар">#N/A</definedName>
    <definedName name="Аренда">#REF!</definedName>
    <definedName name="аркере">#N/A</definedName>
    <definedName name="ароапорапо">#N/A</definedName>
    <definedName name="арпрар">#N/A</definedName>
    <definedName name="арпрпро">#N/A</definedName>
    <definedName name="арр">#N/A</definedName>
    <definedName name="арраава">#N/A</definedName>
    <definedName name="аррарар">#N/A</definedName>
    <definedName name="атрао">#N/A</definedName>
    <definedName name="б">#N/A</definedName>
    <definedName name="б12">#REF!</definedName>
    <definedName name="б2">#REF!</definedName>
    <definedName name="_xlnm.Database">#REF!</definedName>
    <definedName name="балансПБ">#REF!</definedName>
    <definedName name="ббо">#N/A</definedName>
    <definedName name="блвлвоваролв">#N/A</definedName>
    <definedName name="блл">#N/A</definedName>
    <definedName name="бслатаоа">#N/A</definedName>
    <definedName name="бтббьбюь">#N/A</definedName>
    <definedName name="бтбтбти">#N/A</definedName>
    <definedName name="в">#N/A</definedName>
    <definedName name="В1">#REF!</definedName>
    <definedName name="в2">#N/A</definedName>
    <definedName name="в23ё">#N/A</definedName>
    <definedName name="ва_">#REF!</definedName>
    <definedName name="ваавава">#N/A</definedName>
    <definedName name="ваавва">#N/A</definedName>
    <definedName name="вааыва">#N/A</definedName>
    <definedName name="вавав">#N/A</definedName>
    <definedName name="ваокоон">#N/A</definedName>
    <definedName name="вап">#N/A</definedName>
    <definedName name="вапвапавп">#N/A</definedName>
    <definedName name="вв">#N/A</definedName>
    <definedName name="вв1">#N/A</definedName>
    <definedName name="вва">#N/A</definedName>
    <definedName name="ввв">#N/A</definedName>
    <definedName name="вввввввввввввввв">#REF!</definedName>
    <definedName name="вжвовртв">#N/A</definedName>
    <definedName name="ВКЛ_ВЫКЛ_БДДС_остаток">1</definedName>
    <definedName name="ВКЛ_ВЫКЛ_ДЗ_КЗ_начало_2019_в_БДДС_ЛЭСК">1</definedName>
    <definedName name="внннн">#REF!</definedName>
    <definedName name="воввовь">#REF!</definedName>
    <definedName name="впавпр">#N/A</definedName>
    <definedName name="впавыпвпп">#N/A</definedName>
    <definedName name="впвпвапапра">#N/A</definedName>
    <definedName name="вруру">#N/A</definedName>
    <definedName name="ВсегоЛиц">#REF!</definedName>
    <definedName name="Вскрыша">#REF!</definedName>
    <definedName name="второй">#REF!</definedName>
    <definedName name="вц">#N/A</definedName>
    <definedName name="вцвцвцвцв">#N/A</definedName>
    <definedName name="Вып_н_2003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выфвйцуцйуцйу">#N/A</definedName>
    <definedName name="Выход">#REF!</definedName>
    <definedName name="вьбвовтво">#N/A</definedName>
    <definedName name="вьвтровиви">#N/A</definedName>
    <definedName name="Г">#REF!</definedName>
    <definedName name="Г1">#REF!</definedName>
    <definedName name="гггг">#N/A</definedName>
    <definedName name="год">2019</definedName>
    <definedName name="год1">#REF!</definedName>
    <definedName name="График">"Диагр. 4"</definedName>
    <definedName name="ГСМ2">#REF!</definedName>
    <definedName name="гшд">#REF!</definedName>
    <definedName name="Гэск">#REF!</definedName>
    <definedName name="д">#N/A</definedName>
    <definedName name="да" hidden="1">#REF!,#REF!,#REF!,#REF!,#REF!,#REF!,#REF!,#REF!</definedName>
    <definedName name="дада" hidden="1">#REF!</definedName>
    <definedName name="двоврвор">#N/A</definedName>
    <definedName name="ДГО">#REF!</definedName>
    <definedName name="дд">#N/A</definedName>
    <definedName name="ддд">#N/A</definedName>
    <definedName name="ддддддд">#N/A</definedName>
    <definedName name="Действие_договора">#REF!</definedName>
    <definedName name="Дефл_ц_пред_год">#REF!</definedName>
    <definedName name="Дефлятор_годовой">#REF!</definedName>
    <definedName name="Дефлятор_цепной">#REF!</definedName>
    <definedName name="дждэж">#N/A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нРеализации">#REF!</definedName>
    <definedName name="длкннл">#N/A</definedName>
    <definedName name="длодлжнодлпар">#N/A</definedName>
    <definedName name="долджлож">#N/A</definedName>
    <definedName name="долдолжлож">#N/A</definedName>
    <definedName name="доолджшж">#N/A</definedName>
    <definedName name="ДОФ">#REF!</definedName>
    <definedName name="дп">#REF!</definedName>
    <definedName name="дпгш">#REF!</definedName>
    <definedName name="ДС">#REF!</definedName>
    <definedName name="дуьватора">#N/A</definedName>
    <definedName name="Е">#REF!</definedName>
    <definedName name="е1">#N/A</definedName>
    <definedName name="егеншеншененш">#N/A</definedName>
    <definedName name="Единовременно">#REF!</definedName>
    <definedName name="ее">#REF!</definedName>
    <definedName name="еен">#N/A</definedName>
    <definedName name="екенкуен">#N/A</definedName>
    <definedName name="еккек">#N/A</definedName>
    <definedName name="екккек">#N/A</definedName>
    <definedName name="екоркеокоп">#N/A</definedName>
    <definedName name="екоркеоот">#N/A</definedName>
    <definedName name="екрекрекр">#N/A</definedName>
    <definedName name="ерекрекр">#N/A</definedName>
    <definedName name="ж">#N/A</definedName>
    <definedName name="жджд">#REF!</definedName>
    <definedName name="жж">#REF!</definedName>
    <definedName name="жжджлдж">#N/A</definedName>
    <definedName name="жждэдлэлдэ">#N/A</definedName>
    <definedName name="жже">#N/A</definedName>
    <definedName name="жжлджддлж">#N/A</definedName>
    <definedName name="жжэждэлд">#N/A</definedName>
    <definedName name="Жил">#N/A</definedName>
    <definedName name="жлжжэжд">#N/A</definedName>
    <definedName name="жлолоз">#N/A</definedName>
    <definedName name="жщршщ">#REF!</definedName>
    <definedName name="з">#N/A</definedName>
    <definedName name="ЗП1">#REF!</definedName>
    <definedName name="ЗП2">#REF!</definedName>
    <definedName name="ЗП3">#REF!</definedName>
    <definedName name="ЗП4">#REF!</definedName>
    <definedName name="и">#N/A</definedName>
    <definedName name="изми" hidden="1">#REF!</definedName>
    <definedName name="иии">#REF!</definedName>
    <definedName name="индекс_тарифЭЭ_Г_2019">#REF!</definedName>
    <definedName name="индекс_тарифЭЭ_Г_2020">#REF!</definedName>
    <definedName name="индекс_тарифЭЭ_Г_2021">#REF!</definedName>
    <definedName name="индекс_тарифЭЭ_Г_2022">#REF!</definedName>
    <definedName name="индекс_тарифЭЭ_Л_2019">#REF!</definedName>
    <definedName name="индекс_тарифЭЭ_Л_2020">#REF!</definedName>
    <definedName name="индекс_тарифЭЭ_Л_2021">#REF!</definedName>
    <definedName name="индекс_тарифЭЭ_Л_2022">#REF!</definedName>
    <definedName name="индексация_объёма_ГЭСК_2019">#REF!</definedName>
    <definedName name="индексация_объёма_ГЭСК_2020">#REF!</definedName>
    <definedName name="индексация_объёма_ГЭСК_2021">#REF!</definedName>
    <definedName name="индексация_объёма_ГЭСК_2022">#REF!</definedName>
    <definedName name="индексация_объёма_ЛЭСК_2019">#REF!</definedName>
    <definedName name="индексация_объёма_ЛЭСК_2020">#REF!</definedName>
    <definedName name="индексация_объёма_ЛЭСК_2021">#REF!</definedName>
    <definedName name="индексация_объёма_ЛЭСК_2022">#REF!</definedName>
    <definedName name="ИПЦ_2019">#REF!</definedName>
    <definedName name="ИПЦ_2020">#REF!</definedName>
    <definedName name="ИПЦ_2021">#REF!</definedName>
    <definedName name="ИПЦ_2022">#REF!</definedName>
    <definedName name="ИспользованиеТС">#REF!</definedName>
    <definedName name="итч">#REF!</definedName>
    <definedName name="й">#N/A</definedName>
    <definedName name="й1">#N/A</definedName>
    <definedName name="йжей">#N/A</definedName>
    <definedName name="йй">#N/A</definedName>
    <definedName name="ййй">#N/A</definedName>
    <definedName name="йуыаывпер">#N/A</definedName>
    <definedName name="йцу">#REF!</definedName>
    <definedName name="к">#N/A</definedName>
    <definedName name="кал.эл.эн.">#N/A</definedName>
    <definedName name="ке">#N/A</definedName>
    <definedName name="кеекке">#N/A</definedName>
    <definedName name="кекенук">#N/A</definedName>
    <definedName name="кен">#N/A</definedName>
    <definedName name="кепи">#REF!</definedName>
    <definedName name="керекрекр">#N/A</definedName>
    <definedName name="ккк">#N/A</definedName>
    <definedName name="ккккиты">#REF!</definedName>
    <definedName name="Конец">#REF!</definedName>
    <definedName name="корр_к_ожид_выручк_2019_Г">#REF!</definedName>
    <definedName name="корр_к_ожид_выручк_2019_Л">#REF!</definedName>
    <definedName name="корр_к_ожид_выручк_2020_Г">#REF!</definedName>
    <definedName name="корр_к_ожид_выручк_2020_Л">#REF!</definedName>
    <definedName name="Косвенные" hidden="1">#REF!</definedName>
    <definedName name="Курс">#REF!</definedName>
    <definedName name="л">#N/A</definedName>
    <definedName name="Лаборатория_КИП___РИП__и__метрологии">#REF!</definedName>
    <definedName name="лджжллж">#N/A</definedName>
    <definedName name="лдэджэджэжзэ">#N/A</definedName>
    <definedName name="лдэдэжэ">#N/A</definedName>
    <definedName name="Ликвидность_и_устойчивость">#REF!</definedName>
    <definedName name="Лист1">#N/A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к7667у">#N/A</definedName>
    <definedName name="лкнл6л6">#N/A</definedName>
    <definedName name="лл">#N/A</definedName>
    <definedName name="ллг">#N/A</definedName>
    <definedName name="ллл">#REF!</definedName>
    <definedName name="ллллллллллллллл">#REF!</definedName>
    <definedName name="ллн">#N/A</definedName>
    <definedName name="лор">#N/A</definedName>
    <definedName name="м">#N/A</definedName>
    <definedName name="М1">#REF!</definedName>
    <definedName name="М27">#N/A</definedName>
    <definedName name="Макрос1">#N/A</definedName>
    <definedName name="макрос100">#N/A</definedName>
    <definedName name="макрос101">#N/A</definedName>
    <definedName name="макрос102">#N/A</definedName>
    <definedName name="Макрос12">#N/A</definedName>
    <definedName name="Макрос13">#N/A</definedName>
    <definedName name="Макрос14">#N/A</definedName>
    <definedName name="Макрос15">#N/A</definedName>
    <definedName name="Макрос17">#N/A</definedName>
    <definedName name="Макрос18">#N/A</definedName>
    <definedName name="Макрос19">#N/A</definedName>
    <definedName name="Макрос2">#N/A</definedName>
    <definedName name="Макрос20">#N/A</definedName>
    <definedName name="макрос209">#N/A</definedName>
    <definedName name="макрос210">#N/A</definedName>
    <definedName name="Макрос22">#N/A</definedName>
    <definedName name="Макрос23">#N/A</definedName>
    <definedName name="Макрос24">#N/A</definedName>
    <definedName name="Макрос25">#N/A</definedName>
    <definedName name="Макрос26">#N/A</definedName>
    <definedName name="Макрос27">#N/A</definedName>
    <definedName name="Макрос29">#N/A</definedName>
    <definedName name="Макрос3">#N/A</definedName>
    <definedName name="Макрос32">#N/A</definedName>
    <definedName name="Макрос3312">#N/A</definedName>
    <definedName name="Макрос39">#N/A</definedName>
    <definedName name="Макрос4">#N/A</definedName>
    <definedName name="Макрос5">#N/A</definedName>
    <definedName name="Макрос50">#N/A</definedName>
    <definedName name="Макрос55">#N/A</definedName>
    <definedName name="Макрос6">#N/A</definedName>
    <definedName name="Макрос80">#N/A</definedName>
    <definedName name="маррапра">#N/A</definedName>
    <definedName name="Месяца">#REF!</definedName>
    <definedName name="мит">#N/A</definedName>
    <definedName name="ммм">#N/A</definedName>
    <definedName name="Модель2">#REF!</definedName>
    <definedName name="МодНакБМА.Макрос19">#N/A</definedName>
    <definedName name="Модуль5.Макрос33">#N/A</definedName>
    <definedName name="Модуль6.Макрос33">#N/A</definedName>
    <definedName name="Модуль7.Макрос33">#N/A</definedName>
    <definedName name="Модуль82.Макрос33">#N/A</definedName>
    <definedName name="Модуль86.Макрос33">#N/A</definedName>
    <definedName name="Модуль87.Макрос33">#N/A</definedName>
    <definedName name="Мониторинг1">#REF!</definedName>
    <definedName name="МРСКвзаимозачёт_2018">0</definedName>
    <definedName name="мым">#N/A</definedName>
    <definedName name="н">#N/A</definedName>
    <definedName name="НазваниеТемы">#REF!</definedName>
    <definedName name="Начало">#REF!</definedName>
    <definedName name="нгш">#N/A</definedName>
    <definedName name="ннг">#N/A</definedName>
    <definedName name="ннн">#N/A</definedName>
    <definedName name="ннш">#N/A</definedName>
    <definedName name="новые_ОФ_2003">#REF!</definedName>
    <definedName name="новые_ОФ_2004">#REF!</definedName>
    <definedName name="новые_ОФ_а_всего">#REF!</definedName>
    <definedName name="новые_ОФ_всего">#REF!</definedName>
    <definedName name="новые_ОФ_п_всего">#REF!</definedName>
    <definedName name="Новый" hidden="1">#REF!</definedName>
    <definedName name="ноекуону">#N/A</definedName>
    <definedName name="нууоеон">#N/A</definedName>
    <definedName name="ныук">#REF!</definedName>
    <definedName name="о">#N/A</definedName>
    <definedName name="_xlnm.Print_Area" localSheetId="1">'Приложение 1'!$A$1:$S$10</definedName>
    <definedName name="_xlnm.Print_Area" localSheetId="0">'Цел. показатели'!$A$1:$J$15</definedName>
    <definedName name="_xlnm.Print_Area">#REF!</definedName>
    <definedName name="Оборачиваемость_и_рентабельность">#REF!</definedName>
    <definedName name="Обуч1">#REF!</definedName>
    <definedName name="Обуч2">#REF!</definedName>
    <definedName name="Общезаводские">#REF!</definedName>
    <definedName name="ов">#REF!</definedName>
    <definedName name="оееоео">#N/A</definedName>
    <definedName name="оеноокоу">#N/A</definedName>
    <definedName name="ожлдждлд">#N/A</definedName>
    <definedName name="ОИТ" hidden="1">#REF!</definedName>
    <definedName name="окраска_05">#REF!</definedName>
    <definedName name="окраска_06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лджжлож">#N/A</definedName>
    <definedName name="онеконекон">#N/A</definedName>
    <definedName name="ооегл">#N/A</definedName>
    <definedName name="оон">#N/A</definedName>
    <definedName name="оону">#N/A</definedName>
    <definedName name="ооо">#REF!</definedName>
    <definedName name="оор">#N/A</definedName>
    <definedName name="орллдд">#N/A</definedName>
    <definedName name="оукоуо56">#N/A</definedName>
    <definedName name="оуо">#N/A</definedName>
    <definedName name="ОФ_а_с_пц">#REF!</definedName>
    <definedName name="оф_н_а_2003_пц">#REF!</definedName>
    <definedName name="оф_н_а_2004">#REF!</definedName>
    <definedName name="ощзш.гг">#REF!</definedName>
    <definedName name="оькуууууу">#REF!</definedName>
    <definedName name="П">#N/A</definedName>
    <definedName name="пав">#N/A</definedName>
    <definedName name="паммиврк">#N/A</definedName>
    <definedName name="паолапо">#N/A</definedName>
    <definedName name="паороллл">#N/A</definedName>
    <definedName name="папаполрлр">#N/A</definedName>
    <definedName name="парр">#N/A</definedName>
    <definedName name="патаоао">#N/A</definedName>
    <definedName name="пгш">#REF!</definedName>
    <definedName name="пеж">#N/A</definedName>
    <definedName name="первый">#REF!</definedName>
    <definedName name="Перевозки_ЖДЦ">#REF!</definedName>
    <definedName name="Период_прог">#REF!</definedName>
    <definedName name="Период_прогнозирования">#REF!</definedName>
    <definedName name="Периоды_18_2">#REF!</definedName>
    <definedName name="план">#N/A</definedName>
    <definedName name="Платеж">#REF!</definedName>
    <definedName name="ПОКАЗАТЕЛИ_ДОЛГОСР.ПРОГНОЗА">#REF!</definedName>
    <definedName name="ПОТР._РЫНОКДП">#REF!</definedName>
    <definedName name="Потреб_вып_всего">#REF!</definedName>
    <definedName name="Потреб_вып_оф_н_цпг">#REF!</definedName>
    <definedName name="ппе">#N/A</definedName>
    <definedName name="ппп">#REF!</definedName>
    <definedName name="пппп">#REF!</definedName>
    <definedName name="ппппппппппппппп">#REF!</definedName>
    <definedName name="пр">#N/A</definedName>
    <definedName name="Праздники">OFFSET(#REF!,0,0,COUNTA(#REF!),1)</definedName>
    <definedName name="Предмет_договора">#REF!</definedName>
    <definedName name="приб">#REF!</definedName>
    <definedName name="прибвб2">#REF!</definedName>
    <definedName name="прмтмиато" hidden="1">#REF!</definedName>
    <definedName name="про">#N/A</definedName>
    <definedName name="Прогноз_Вып_пц">#REF!</definedName>
    <definedName name="Прогноз_вып_цпг">#REF!</definedName>
    <definedName name="Прогноз97">#REF!</definedName>
    <definedName name="проеле">#N/A</definedName>
    <definedName name="Производство">#REF!</definedName>
    <definedName name="пром.">#N/A</definedName>
    <definedName name="ПроцЛО">#REF!</definedName>
    <definedName name="проч">#N/A</definedName>
    <definedName name="проч.расх">#N/A</definedName>
    <definedName name="прпрпррпрпп">#N/A</definedName>
    <definedName name="пууг46г">#N/A</definedName>
    <definedName name="пывпвп">#N/A</definedName>
    <definedName name="р">#N/A</definedName>
    <definedName name="раерекр">#N/A</definedName>
    <definedName name="раоп">#N/A</definedName>
    <definedName name="расх">#N/A</definedName>
    <definedName name="Расходы3">#N/A</definedName>
    <definedName name="рблдб">#REF!</definedName>
    <definedName name="рглпнглп">#REF!</definedName>
    <definedName name="РГРЭС">#N/A</definedName>
    <definedName name="Реализация">#REF!</definedName>
    <definedName name="РеализПФ">#REF!</definedName>
    <definedName name="РеалПотребителям">#REF!</definedName>
    <definedName name="рем">#N/A</definedName>
    <definedName name="роккокно">#N/A</definedName>
    <definedName name="рост">#REF!</definedName>
    <definedName name="рпа">#N/A</definedName>
    <definedName name="рпарпаопонеенгнек">#N/A</definedName>
    <definedName name="рпо">#N/A</definedName>
    <definedName name="рпрп">#N/A</definedName>
    <definedName name="рре">#N/A</definedName>
    <definedName name="ррн">#N/A</definedName>
    <definedName name="рро">#REF!</definedName>
    <definedName name="ррпапарр">#N/A</definedName>
    <definedName name="ррр">#N/A</definedName>
    <definedName name="рррфуер">#N/A</definedName>
    <definedName name="рры">#N/A</definedName>
    <definedName name="РСЦ">#REF!</definedName>
    <definedName name="рууре">#N/A</definedName>
    <definedName name="руф">#N/A</definedName>
    <definedName name="рфууру">#N/A</definedName>
    <definedName name="РЭК.покуп.">#N/A</definedName>
    <definedName name="с">#N/A</definedName>
    <definedName name="свая">#REF!</definedName>
    <definedName name="Себестоимость">#REF!</definedName>
    <definedName name="Себестоимость_дин_структура">#REF!</definedName>
    <definedName name="сель">#N/A</definedName>
    <definedName name="сельск.хоз">#N/A</definedName>
    <definedName name="Ситовский_АБК_600">#REF!</definedName>
    <definedName name="СкидкаРепл">#REF!</definedName>
    <definedName name="СкидОбуч">#REF!</definedName>
    <definedName name="СкидПО">#REF!</definedName>
    <definedName name="СкидПО2">#REF!</definedName>
    <definedName name="СкидРаботы">#REF!</definedName>
    <definedName name="СОmpRus">#N/A</definedName>
    <definedName name="сс">#N/A</definedName>
    <definedName name="ссс">#N/A</definedName>
    <definedName name="сссс">#N/A</definedName>
    <definedName name="ссы">#N/A</definedName>
    <definedName name="ссы2">#N/A</definedName>
    <definedName name="Страховая_премия">#REF!</definedName>
    <definedName name="Студеновская_котельная">#REF!</definedName>
    <definedName name="Студеновский___быткомбинат">#REF!</definedName>
    <definedName name="суда">#REF!</definedName>
    <definedName name="СУММПЕРИОД">#N/A</definedName>
    <definedName name="сьваолвов">#N/A</definedName>
    <definedName name="т">#N/A</definedName>
    <definedName name="Таблица_N_2">#REF!</definedName>
    <definedName name="Теплосиловой_цех">#REF!</definedName>
    <definedName name="тим">#N/A</definedName>
    <definedName name="тов">#N/A</definedName>
    <definedName name="топл.">#N/A</definedName>
    <definedName name="тптыекр">#N/A</definedName>
    <definedName name="третий">#REF!</definedName>
    <definedName name="три">#N/A</definedName>
    <definedName name="ТСО_бенчмаркинг">#N/A</definedName>
    <definedName name="ттт">#N/A</definedName>
    <definedName name="тьб">#N/A</definedName>
    <definedName name="у">#N/A</definedName>
    <definedName name="уа">#N/A</definedName>
    <definedName name="УБВР">#REF!</definedName>
    <definedName name="укепкуе">#N/A</definedName>
    <definedName name="уктттттвв">#REF!</definedName>
    <definedName name="ул67">#N/A</definedName>
    <definedName name="уоуел">#N/A</definedName>
    <definedName name="уПЛОТНЕННЫЙ_БАЛАНС">#REF!</definedName>
    <definedName name="УТДиС">#REF!</definedName>
    <definedName name="уу">#REF!</definedName>
    <definedName name="ууу">#N/A</definedName>
    <definedName name="уууууууууу">#REF!</definedName>
    <definedName name="ууц">#N/A</definedName>
    <definedName name="Участок__сетей__и__подстанций">#REF!</definedName>
    <definedName name="ф">#N/A</definedName>
    <definedName name="Факторы1" hidden="1">#REF!</definedName>
    <definedName name="ФильтрБазы" hidden="1">#REF!</definedName>
    <definedName name="фо_а_н_пц">#REF!</definedName>
    <definedName name="фо_а_с_пц">#REF!</definedName>
    <definedName name="фо_н_03">#REF!</definedName>
    <definedName name="фо_н_04">#REF!</definedName>
    <definedName name="Формирование_Остатков">#REF!</definedName>
    <definedName name="Формирование_фин_рез">#REF!</definedName>
    <definedName name="фруру">#N/A</definedName>
    <definedName name="фукнт">#REF!</definedName>
    <definedName name="фф">#REF!</definedName>
    <definedName name="ффф">#REF!</definedName>
    <definedName name="х">#N/A</definedName>
    <definedName name="ц">#N/A</definedName>
    <definedName name="Цветное_литье">#REF!</definedName>
    <definedName name="Цена_лицензии_БМ">#REF!</definedName>
    <definedName name="ЦенаВыезд">#REF!</definedName>
    <definedName name="ЦенаДень">#REF!</definedName>
    <definedName name="цмун5книы">#REF!</definedName>
    <definedName name="ЦПП">#REF!</definedName>
    <definedName name="ЦТТ">#REF!</definedName>
    <definedName name="цу">#N/A</definedName>
    <definedName name="цуеукеуке">#N/A</definedName>
    <definedName name="цукеак">#N/A</definedName>
    <definedName name="ццй">#N/A</definedName>
    <definedName name="ццц">#N/A</definedName>
    <definedName name="четвертый">#REF!</definedName>
    <definedName name="чыц">#REF!</definedName>
    <definedName name="шлб">#REF!</definedName>
    <definedName name="шшш">#N/A</definedName>
    <definedName name="ы">#N/A</definedName>
    <definedName name="ыв">#N/A</definedName>
    <definedName name="ыва">#N/A</definedName>
    <definedName name="ывррвр">#N/A</definedName>
    <definedName name="ывупвупу">#N/A</definedName>
    <definedName name="ывы">#N/A</definedName>
    <definedName name="ыике">#REF!</definedName>
    <definedName name="ыкне">#REF!</definedName>
    <definedName name="ыооконон">#N/A</definedName>
    <definedName name="ыый">#N/A</definedName>
    <definedName name="ыыр">#N/A</definedName>
    <definedName name="ыыы">#N/A</definedName>
    <definedName name="ыыыы">#N/A</definedName>
    <definedName name="ыяпр">#REF!</definedName>
    <definedName name="ьаоатвр">#N/A</definedName>
    <definedName name="ьтбтьбьюб">#N/A</definedName>
    <definedName name="ььь">#REF!</definedName>
    <definedName name="э">#REF!</definedName>
    <definedName name="эджэждэ">#N/A</definedName>
    <definedName name="эжжэжэж">#N/A</definedName>
    <definedName name="эжэджэжэ">#N/A</definedName>
    <definedName name="Экономич_показатели">#REF!</definedName>
    <definedName name="ЭМЦ">#REF!</definedName>
    <definedName name="ээждэдж">#N/A</definedName>
    <definedName name="ээжэж">#N/A</definedName>
    <definedName name="юбьт">#REF!</definedName>
    <definedName name="юююю">#REF!</definedName>
    <definedName name="я">#N/A</definedName>
    <definedName name="яук">#REF!</definedName>
    <definedName name="ячс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4" l="1"/>
  <c r="N9" i="4"/>
  <c r="M9" i="4"/>
  <c r="L9" i="4"/>
  <c r="K9" i="4"/>
  <c r="C9" i="4"/>
  <c r="C8" i="4"/>
  <c r="F9" i="4" l="1"/>
  <c r="F8" i="4"/>
  <c r="J8" i="4" s="1"/>
  <c r="E10" i="4"/>
  <c r="I9" i="4"/>
  <c r="D10" i="4"/>
  <c r="R9" i="4" l="1"/>
  <c r="F10" i="4"/>
  <c r="P8" i="4"/>
  <c r="H8" i="4"/>
  <c r="K8" i="4"/>
  <c r="J10" i="4"/>
  <c r="L8" i="4" l="1"/>
  <c r="K10" i="4"/>
  <c r="M8" i="4" l="1"/>
  <c r="L10" i="4"/>
  <c r="N8" i="4" l="1"/>
  <c r="M10" i="4"/>
  <c r="N10" i="4" l="1"/>
  <c r="I10" i="4" s="1"/>
  <c r="R10" i="4" s="1"/>
  <c r="I8" i="4"/>
  <c r="Q8" i="4" l="1"/>
  <c r="R8" i="4"/>
  <c r="S8" i="4" s="1"/>
  <c r="D15" i="1" l="1"/>
  <c r="F11" i="1" l="1"/>
  <c r="E11" i="1"/>
  <c r="G11" i="1" l="1"/>
  <c r="I11" i="1" l="1"/>
  <c r="H11" i="1"/>
  <c r="E7" i="1" l="1"/>
  <c r="E14" i="1" s="1"/>
  <c r="E15" i="1" l="1"/>
  <c r="F7" i="1" l="1"/>
  <c r="F14" i="1" s="1"/>
  <c r="F15" i="1" s="1"/>
  <c r="G7" i="1" l="1"/>
  <c r="G14" i="1" s="1"/>
  <c r="G15" i="1" s="1"/>
  <c r="H7" i="1" l="1"/>
  <c r="H14" i="1" s="1"/>
  <c r="H15" i="1" s="1"/>
  <c r="I7" i="1" l="1"/>
  <c r="I14" i="1" s="1"/>
  <c r="I15" i="1" s="1"/>
</calcChain>
</file>

<file path=xl/sharedStrings.xml><?xml version="1.0" encoding="utf-8"?>
<sst xmlns="http://schemas.openxmlformats.org/spreadsheetml/2006/main" count="79" uniqueCount="62">
  <si>
    <t>№</t>
  </si>
  <si>
    <t>Статья</t>
  </si>
  <si>
    <t>План установки, шт.</t>
  </si>
  <si>
    <t>Примечание</t>
  </si>
  <si>
    <t>Количество индивидуальных приборов учёта, шт:</t>
  </si>
  <si>
    <t>Расчёт плана установки интеллектуальных приборов учёта на 2026-2030 гг. представлен в приложении 1.</t>
  </si>
  <si>
    <t>1.</t>
  </si>
  <si>
    <t>с истёкшим сроком поверки в плановом году</t>
  </si>
  <si>
    <t>2.</t>
  </si>
  <si>
    <t>вышедшие из строя простые приборы учёта</t>
  </si>
  <si>
    <t>3.</t>
  </si>
  <si>
    <t>ИПУ</t>
  </si>
  <si>
    <t>ОДПУ</t>
  </si>
  <si>
    <t>1.1.</t>
  </si>
  <si>
    <t>-</t>
  </si>
  <si>
    <t>1.2.</t>
  </si>
  <si>
    <t>вышедшие из строя интеллектуальные ОДПУ ГП</t>
  </si>
  <si>
    <t>1.3.</t>
  </si>
  <si>
    <t>Приложение 1.</t>
  </si>
  <si>
    <t>Расчёт плана установки интеллектуальных приборов учёта на 2026-2030 гг.</t>
  </si>
  <si>
    <t>Наименование</t>
  </si>
  <si>
    <t>% установки ПУ за
2020-2025 от общего кол-ва ПУ</t>
  </si>
  <si>
    <t>% установки ПУ за
2026-2030 от общего кол-ва ПУ</t>
  </si>
  <si>
    <t>шт.</t>
  </si>
  <si>
    <t>%</t>
  </si>
  <si>
    <t>ИТОГО</t>
  </si>
  <si>
    <t>2.1.</t>
  </si>
  <si>
    <t>2.2.</t>
  </si>
  <si>
    <t xml:space="preserve">Объём установки интеллектуальных приборов учёта в многоквартирных домах </t>
  </si>
  <si>
    <t>Утверждённый план</t>
  </si>
  <si>
    <t>Количество интелллектуальных общедомовых приборов учёта, шт:</t>
  </si>
  <si>
    <t xml:space="preserve">Количество базовых станций </t>
  </si>
  <si>
    <t>4.</t>
  </si>
  <si>
    <t>Описание целевых показателей инвестиционной программы ООО "НОВИТЭН"</t>
  </si>
  <si>
    <t>Неинтеллектуальные ПУ, шт.</t>
  </si>
  <si>
    <t>Интеллектуальные ПУ, шт.</t>
  </si>
  <si>
    <t>ВСЕГО установлено за 
2020-2025гг., шт.</t>
  </si>
  <si>
    <t>Ко-во
точек учёта в МКД, шт.</t>
  </si>
  <si>
    <r>
      <t xml:space="preserve">Количество приборов учёта, планируемых к установке в течение 10 лет с 2026-2035гг. </t>
    </r>
    <r>
      <rPr>
        <sz val="10"/>
        <rFont val="Calibri"/>
        <family val="2"/>
        <charset val="204"/>
        <scheme val="minor"/>
      </rPr>
      <t>(межповерочный интервал ПУ - 16 лет, дата начало установки ПУ - 2020 год)</t>
    </r>
    <r>
      <rPr>
        <b/>
        <sz val="12"/>
        <rFont val="Calibri"/>
        <family val="2"/>
        <charset val="204"/>
        <scheme val="minor"/>
      </rPr>
      <t>, шт.</t>
    </r>
  </si>
  <si>
    <t>ВСЕГО планируется к установке за
2026-2030гг., шт.</t>
  </si>
  <si>
    <t>в том числе</t>
  </si>
  <si>
    <t>ВСЕГО за
2020-2030 гг.</t>
  </si>
  <si>
    <t>2020-2021гг. 
факт</t>
  </si>
  <si>
    <t>2022-2024гг. факт</t>
  </si>
  <si>
    <t>2025г. план</t>
  </si>
  <si>
    <t>2026г. план</t>
  </si>
  <si>
    <t>2027г. план</t>
  </si>
  <si>
    <t>2028г. план</t>
  </si>
  <si>
    <t>2029г. план</t>
  </si>
  <si>
    <t>2030г. план</t>
  </si>
  <si>
    <t>6=+3+4+5</t>
  </si>
  <si>
    <t>8=7-6</t>
  </si>
  <si>
    <t>9=10+11+12+13+14</t>
  </si>
  <si>
    <t>16=6/7</t>
  </si>
  <si>
    <t>16=9/7</t>
  </si>
  <si>
    <t>17=6+9</t>
  </si>
  <si>
    <t>18=17/7</t>
  </si>
  <si>
    <t>столб.9=столб.8/10 лет*5 лет</t>
  </si>
  <si>
    <t>2027г. 10%  от установленных в ПУ в 2020г.
(10% - статистика выхода из строя ПУ)
2028г.:10% от установленных в ПУ в 2021г.
2029г.: 10% от установленных в ПУ в 2022г.
2030г: 10% от установленных в ПУ в 2023г.</t>
  </si>
  <si>
    <t>Материалы, обосновывающие стоимость инвестиционной программы ООО "НОВИТЭН"</t>
  </si>
  <si>
    <t>Исходя из требований законодательства 750 устройств на 1 БС (п.3.=п.1/750шт.)</t>
  </si>
  <si>
    <t>при отсутствии приборов учёта (в общежитиях, в которых появилась техническая возможность установки после проведения капитального ремонта)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</si>
</sst>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_₽_-;\-* #,##0.00\ _₽_-;_-* &quot;-&quot;??\ _₽_-;_-@_-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0" applyFont="1"/>
    <xf numFmtId="0" fontId="5" fillId="0" borderId="0" xfId="1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1" applyFont="1"/>
    <xf numFmtId="0" fontId="5" fillId="0" borderId="1" xfId="1" applyFont="1" applyBorder="1" applyAlignment="1">
      <alignment horizontal="center" vertical="center" wrapText="1" readingOrder="1"/>
    </xf>
    <xf numFmtId="0" fontId="5" fillId="0" borderId="0" xfId="1" applyFont="1"/>
    <xf numFmtId="0" fontId="8" fillId="0" borderId="1" xfId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center" vertical="center" wrapText="1" readingOrder="1"/>
    </xf>
    <xf numFmtId="0" fontId="3" fillId="2" borderId="1" xfId="1" applyFont="1" applyFill="1" applyBorder="1" applyAlignment="1">
      <alignment horizontal="justify" vertical="center" wrapText="1" readingOrder="1"/>
    </xf>
    <xf numFmtId="3" fontId="3" fillId="0" borderId="1" xfId="1" applyNumberFormat="1" applyFont="1" applyBorder="1" applyAlignment="1">
      <alignment horizontal="center" vertical="center" wrapText="1"/>
    </xf>
    <xf numFmtId="3" fontId="3" fillId="0" borderId="0" xfId="1" applyNumberFormat="1" applyFont="1"/>
    <xf numFmtId="0" fontId="4" fillId="0" borderId="0" xfId="0" applyFont="1" applyAlignment="1">
      <alignment horizontal="center"/>
    </xf>
    <xf numFmtId="0" fontId="3" fillId="0" borderId="1" xfId="1" applyFont="1" applyBorder="1" applyAlignment="1">
      <alignment horizontal="justify" vertical="center" wrapText="1" readingOrder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1" xfId="0" quotePrefix="1" applyNumberFormat="1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1" applyFont="1" applyBorder="1" applyAlignment="1">
      <alignment horizontal="right" vertical="center" wrapText="1" readingOrder="1"/>
    </xf>
    <xf numFmtId="3" fontId="5" fillId="0" borderId="1" xfId="1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0" fontId="5" fillId="2" borderId="1" xfId="1" applyFont="1" applyFill="1" applyBorder="1" applyAlignment="1">
      <alignment horizontal="right" vertical="center" wrapText="1" readingOrder="1"/>
    </xf>
    <xf numFmtId="3" fontId="3" fillId="0" borderId="0" xfId="1" applyNumberFormat="1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0" fillId="0" borderId="1" xfId="1" applyFont="1" applyBorder="1" applyAlignment="1">
      <alignment horizontal="center" vertical="center" wrapText="1" readingOrder="1"/>
    </xf>
    <xf numFmtId="0" fontId="10" fillId="0" borderId="1" xfId="1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166" fontId="0" fillId="0" borderId="0" xfId="0" applyNumberForma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100" xfId="1" xr:uid="{A584F96F-F7E8-4E78-B131-0BCD6AF062A2}"/>
    <cellStyle name="Финансовый 2" xfId="2" xr:uid="{3A4EE645-F0DC-4FEC-B474-1DCADD4A27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FF3E0-5E73-484A-B140-DE50C4D43906}">
  <sheetPr>
    <pageSetUpPr fitToPage="1"/>
  </sheetPr>
  <dimension ref="B1:Q23"/>
  <sheetViews>
    <sheetView tabSelected="1" view="pageBreakPreview" zoomScale="90" zoomScaleNormal="80" zoomScaleSheetLayoutView="90" workbookViewId="0">
      <selection activeCell="G29" sqref="G29"/>
    </sheetView>
  </sheetViews>
  <sheetFormatPr defaultRowHeight="15.75" x14ac:dyDescent="0.25"/>
  <cols>
    <col min="1" max="1" width="1" style="2" customWidth="1"/>
    <col min="2" max="2" width="7.140625" style="14" customWidth="1"/>
    <col min="3" max="3" width="75.85546875" style="2" customWidth="1"/>
    <col min="4" max="4" width="15.28515625" style="2" customWidth="1"/>
    <col min="5" max="9" width="12.7109375" style="2" customWidth="1"/>
    <col min="10" max="10" width="31.5703125" style="2" customWidth="1"/>
    <col min="11" max="11" width="11.28515625" style="2" bestFit="1" customWidth="1"/>
    <col min="12" max="12" width="19.28515625" style="2" customWidth="1"/>
    <col min="13" max="14" width="11" style="2" customWidth="1"/>
    <col min="15" max="15" width="11.28515625" style="2" bestFit="1" customWidth="1"/>
    <col min="16" max="16384" width="9.140625" style="2"/>
  </cols>
  <sheetData>
    <row r="1" spans="2:17" x14ac:dyDescent="0.25">
      <c r="B1" s="1"/>
      <c r="J1" s="3" t="s">
        <v>33</v>
      </c>
    </row>
    <row r="2" spans="2:17" x14ac:dyDescent="0.25">
      <c r="B2" s="1"/>
      <c r="J2" s="3"/>
    </row>
    <row r="3" spans="2:17" ht="28.5" customHeight="1" x14ac:dyDescent="0.25">
      <c r="B3" s="50" t="s">
        <v>28</v>
      </c>
      <c r="C3" s="50"/>
      <c r="D3" s="50"/>
      <c r="E3" s="50"/>
      <c r="F3" s="50"/>
      <c r="G3" s="50"/>
      <c r="H3" s="50"/>
      <c r="I3" s="50"/>
      <c r="J3" s="50"/>
    </row>
    <row r="4" spans="2:17" ht="18.75" customHeight="1" x14ac:dyDescent="0.25">
      <c r="B4" s="4"/>
      <c r="C4" s="4"/>
      <c r="D4" s="4"/>
      <c r="E4" s="4"/>
      <c r="F4" s="4"/>
      <c r="G4" s="4"/>
      <c r="H4" s="4"/>
      <c r="I4" s="4"/>
      <c r="J4" s="5"/>
    </row>
    <row r="5" spans="2:17" s="8" customFormat="1" ht="34.5" customHeight="1" x14ac:dyDescent="0.25">
      <c r="B5" s="51" t="s">
        <v>0</v>
      </c>
      <c r="C5" s="51" t="s">
        <v>1</v>
      </c>
      <c r="D5" s="7" t="s">
        <v>29</v>
      </c>
      <c r="E5" s="52" t="s">
        <v>2</v>
      </c>
      <c r="F5" s="52"/>
      <c r="G5" s="52"/>
      <c r="H5" s="52"/>
      <c r="I5" s="52"/>
      <c r="J5" s="51" t="s">
        <v>3</v>
      </c>
    </row>
    <row r="6" spans="2:17" s="8" customFormat="1" ht="24.75" customHeight="1" x14ac:dyDescent="0.25">
      <c r="B6" s="51"/>
      <c r="C6" s="51"/>
      <c r="D6" s="7">
        <v>2025</v>
      </c>
      <c r="E6" s="7">
        <v>2026</v>
      </c>
      <c r="F6" s="9">
        <v>2027</v>
      </c>
      <c r="G6" s="7">
        <v>2028</v>
      </c>
      <c r="H6" s="7">
        <v>2029</v>
      </c>
      <c r="I6" s="7">
        <v>2030</v>
      </c>
      <c r="J6" s="51"/>
    </row>
    <row r="7" spans="2:17" s="6" customFormat="1" ht="18" customHeight="1" x14ac:dyDescent="0.25">
      <c r="B7" s="10" t="s">
        <v>6</v>
      </c>
      <c r="C7" s="11" t="s">
        <v>4</v>
      </c>
      <c r="D7" s="49">
        <v>6500</v>
      </c>
      <c r="E7" s="12">
        <f>+SUM(E8:E10)</f>
        <v>15581</v>
      </c>
      <c r="F7" s="12">
        <f>+SUM(F8:F10)</f>
        <v>15581</v>
      </c>
      <c r="G7" s="12">
        <f>+SUM(G8:G10)</f>
        <v>15581</v>
      </c>
      <c r="H7" s="12">
        <f>+SUM(H8:H10)</f>
        <v>15581</v>
      </c>
      <c r="I7" s="12">
        <f>+SUM(I8:I10)</f>
        <v>15581</v>
      </c>
      <c r="J7" s="48" t="s">
        <v>5</v>
      </c>
      <c r="K7" s="13"/>
    </row>
    <row r="8" spans="2:17" s="33" customFormat="1" ht="18" customHeight="1" x14ac:dyDescent="0.25">
      <c r="B8" s="31" t="s">
        <v>13</v>
      </c>
      <c r="C8" s="34" t="s">
        <v>7</v>
      </c>
      <c r="D8" s="49"/>
      <c r="E8" s="32">
        <v>9413</v>
      </c>
      <c r="F8" s="32">
        <v>14072</v>
      </c>
      <c r="G8" s="32">
        <v>14072</v>
      </c>
      <c r="H8" s="32">
        <v>14072</v>
      </c>
      <c r="I8" s="32">
        <v>14072</v>
      </c>
      <c r="J8" s="48"/>
      <c r="K8" s="35"/>
      <c r="L8" s="35"/>
      <c r="M8" s="35"/>
      <c r="N8" s="35"/>
      <c r="O8" s="35"/>
      <c r="P8" s="35"/>
      <c r="Q8" s="35"/>
    </row>
    <row r="9" spans="2:17" s="33" customFormat="1" ht="18" customHeight="1" x14ac:dyDescent="0.25">
      <c r="B9" s="31" t="s">
        <v>15</v>
      </c>
      <c r="C9" s="34" t="s">
        <v>9</v>
      </c>
      <c r="D9" s="49"/>
      <c r="E9" s="32">
        <v>1509</v>
      </c>
      <c r="F9" s="32">
        <v>1509</v>
      </c>
      <c r="G9" s="32">
        <v>1509</v>
      </c>
      <c r="H9" s="32">
        <v>1509</v>
      </c>
      <c r="I9" s="32">
        <v>1509</v>
      </c>
      <c r="J9" s="48"/>
    </row>
    <row r="10" spans="2:17" s="33" customFormat="1" ht="30.75" customHeight="1" x14ac:dyDescent="0.25">
      <c r="B10" s="31" t="s">
        <v>17</v>
      </c>
      <c r="C10" s="34" t="s">
        <v>61</v>
      </c>
      <c r="D10" s="49"/>
      <c r="E10" s="32">
        <v>4659</v>
      </c>
      <c r="F10" s="32">
        <v>0</v>
      </c>
      <c r="G10" s="32">
        <v>0</v>
      </c>
      <c r="H10" s="32">
        <v>0</v>
      </c>
      <c r="I10" s="32">
        <v>0</v>
      </c>
      <c r="J10" s="48"/>
    </row>
    <row r="11" spans="2:17" ht="18" customHeight="1" x14ac:dyDescent="0.25">
      <c r="B11" s="10" t="s">
        <v>8</v>
      </c>
      <c r="C11" s="15" t="s">
        <v>30</v>
      </c>
      <c r="D11" s="49">
        <v>767</v>
      </c>
      <c r="E11" s="12">
        <f>ROUND(SUM(E12:E13),0)</f>
        <v>40</v>
      </c>
      <c r="F11" s="12">
        <f>ROUND(SUM(F12:F13),0)</f>
        <v>89</v>
      </c>
      <c r="G11" s="12">
        <f>ROUND(SUM(G12:G13),0)</f>
        <v>88</v>
      </c>
      <c r="H11" s="12">
        <f>ROUND(SUM(H12:H13),0)</f>
        <v>108</v>
      </c>
      <c r="I11" s="12">
        <f>ROUND(SUM(I12:I13),0)</f>
        <v>73</v>
      </c>
      <c r="J11" s="48"/>
    </row>
    <row r="12" spans="2:17" s="30" customFormat="1" ht="18" customHeight="1" x14ac:dyDescent="0.25">
      <c r="B12" s="31" t="s">
        <v>26</v>
      </c>
      <c r="C12" s="31" t="s">
        <v>7</v>
      </c>
      <c r="D12" s="49"/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48"/>
    </row>
    <row r="13" spans="2:17" s="30" customFormat="1" ht="18" customHeight="1" x14ac:dyDescent="0.25">
      <c r="B13" s="31" t="s">
        <v>27</v>
      </c>
      <c r="C13" s="31" t="s">
        <v>16</v>
      </c>
      <c r="D13" s="49"/>
      <c r="E13" s="32">
        <v>40</v>
      </c>
      <c r="F13" s="32">
        <v>89</v>
      </c>
      <c r="G13" s="32">
        <v>88</v>
      </c>
      <c r="H13" s="32">
        <v>108</v>
      </c>
      <c r="I13" s="32">
        <v>73</v>
      </c>
      <c r="J13" s="48"/>
    </row>
    <row r="14" spans="2:17" ht="53.25" customHeight="1" x14ac:dyDescent="0.25">
      <c r="B14" s="38" t="s">
        <v>10</v>
      </c>
      <c r="C14" s="39" t="s">
        <v>31</v>
      </c>
      <c r="D14" s="40" t="s">
        <v>14</v>
      </c>
      <c r="E14" s="9">
        <f>ROUNDUP(+E7/750,0)</f>
        <v>21</v>
      </c>
      <c r="F14" s="9">
        <f>ROUNDUP(F7/750,0)</f>
        <v>21</v>
      </c>
      <c r="G14" s="9">
        <f t="shared" ref="G14:I14" si="0">ROUNDUP(G7/750,0)</f>
        <v>21</v>
      </c>
      <c r="H14" s="9">
        <f t="shared" si="0"/>
        <v>21</v>
      </c>
      <c r="I14" s="9">
        <f t="shared" si="0"/>
        <v>21</v>
      </c>
      <c r="J14" s="41" t="s">
        <v>60</v>
      </c>
    </row>
    <row r="15" spans="2:17" ht="18" customHeight="1" x14ac:dyDescent="0.25">
      <c r="B15" s="10" t="s">
        <v>32</v>
      </c>
      <c r="C15" s="15" t="s">
        <v>25</v>
      </c>
      <c r="D15" s="36">
        <f>+D11+D7</f>
        <v>7267</v>
      </c>
      <c r="E15" s="12">
        <f>+E11+E7+E14</f>
        <v>15642</v>
      </c>
      <c r="F15" s="12">
        <f>+F11+F7+F14</f>
        <v>15691</v>
      </c>
      <c r="G15" s="12">
        <f>+G11+G7+G14</f>
        <v>15690</v>
      </c>
      <c r="H15" s="12">
        <f>+H11+H7+H14</f>
        <v>15710</v>
      </c>
      <c r="I15" s="12">
        <f>+I11+I7+I14</f>
        <v>15675</v>
      </c>
      <c r="J15" s="37"/>
    </row>
    <row r="16" spans="2:17" x14ac:dyDescent="0.25">
      <c r="D16" s="29"/>
      <c r="E16" s="29"/>
      <c r="F16" s="29"/>
      <c r="G16" s="29"/>
      <c r="H16" s="29"/>
      <c r="I16" s="29"/>
    </row>
    <row r="17" spans="2:9" ht="15.75" customHeight="1" x14ac:dyDescent="0.25">
      <c r="D17" s="29"/>
      <c r="E17" s="29"/>
      <c r="F17" s="29"/>
      <c r="G17" s="29"/>
      <c r="H17" s="29"/>
      <c r="I17" s="29"/>
    </row>
    <row r="18" spans="2:9" x14ac:dyDescent="0.25">
      <c r="B18" s="2"/>
    </row>
    <row r="19" spans="2:9" x14ac:dyDescent="0.25">
      <c r="B19" s="2"/>
    </row>
    <row r="20" spans="2:9" x14ac:dyDescent="0.25">
      <c r="B20" s="2"/>
    </row>
    <row r="21" spans="2:9" x14ac:dyDescent="0.25">
      <c r="B21" s="2"/>
    </row>
    <row r="22" spans="2:9" x14ac:dyDescent="0.25">
      <c r="B22" s="2"/>
    </row>
    <row r="23" spans="2:9" x14ac:dyDescent="0.25">
      <c r="B23" s="2"/>
    </row>
  </sheetData>
  <mergeCells count="8">
    <mergeCell ref="J7:J13"/>
    <mergeCell ref="D7:D10"/>
    <mergeCell ref="D11:D13"/>
    <mergeCell ref="B3:J3"/>
    <mergeCell ref="B5:B6"/>
    <mergeCell ref="C5:C6"/>
    <mergeCell ref="E5:I5"/>
    <mergeCell ref="J5:J6"/>
  </mergeCells>
  <printOptions horizontalCentered="1"/>
  <pageMargins left="0.70866141732283472" right="0.43307086614173229" top="0.74803149606299213" bottom="0.51181102362204722" header="0.31496062992125984" footer="0.31496062992125984"/>
  <pageSetup paperSize="9"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7BF8-EE14-44D0-AE1D-8824238919B9}">
  <sheetPr>
    <pageSetUpPr fitToPage="1"/>
  </sheetPr>
  <dimension ref="A1:S19"/>
  <sheetViews>
    <sheetView view="pageBreakPreview" zoomScale="90" zoomScaleNormal="80" zoomScaleSheetLayoutView="90" workbookViewId="0">
      <selection activeCell="J17" sqref="J17"/>
    </sheetView>
  </sheetViews>
  <sheetFormatPr defaultRowHeight="15" x14ac:dyDescent="0.25"/>
  <cols>
    <col min="1" max="1" width="6.7109375" style="16" customWidth="1"/>
    <col min="2" max="2" width="19" style="17" customWidth="1"/>
    <col min="3" max="3" width="14.140625" style="17" customWidth="1"/>
    <col min="4" max="5" width="9.42578125" style="17" customWidth="1"/>
    <col min="6" max="6" width="14.5703125" style="17" customWidth="1"/>
    <col min="7" max="7" width="11.140625" style="17" customWidth="1"/>
    <col min="8" max="8" width="23" style="17" customWidth="1"/>
    <col min="9" max="9" width="18.5703125" style="17" customWidth="1"/>
    <col min="10" max="13" width="9.140625" style="17"/>
    <col min="14" max="14" width="9.7109375" style="17" customWidth="1"/>
    <col min="15" max="15" width="46.28515625" style="17" customWidth="1"/>
    <col min="16" max="16" width="15.140625" style="17" customWidth="1"/>
    <col min="17" max="17" width="13.7109375" style="17" customWidth="1"/>
    <col min="18" max="18" width="10.28515625" style="17" bestFit="1" customWidth="1"/>
    <col min="19" max="16384" width="9.140625" style="17"/>
  </cols>
  <sheetData>
    <row r="1" spans="1:19" ht="15.75" x14ac:dyDescent="0.25">
      <c r="S1" s="3" t="s">
        <v>59</v>
      </c>
    </row>
    <row r="2" spans="1:19" ht="15.75" x14ac:dyDescent="0.25">
      <c r="S2" s="3" t="s">
        <v>18</v>
      </c>
    </row>
    <row r="3" spans="1:19" ht="18.75" x14ac:dyDescent="0.25">
      <c r="A3" s="54" t="s">
        <v>19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19" x14ac:dyDescent="0.25">
      <c r="C4" s="55"/>
      <c r="D4" s="55"/>
      <c r="E4" s="55"/>
    </row>
    <row r="5" spans="1:19" ht="54.75" customHeight="1" x14ac:dyDescent="0.25">
      <c r="A5" s="56" t="s">
        <v>0</v>
      </c>
      <c r="B5" s="56" t="s">
        <v>20</v>
      </c>
      <c r="C5" s="18" t="s">
        <v>34</v>
      </c>
      <c r="D5" s="53" t="s">
        <v>35</v>
      </c>
      <c r="E5" s="53"/>
      <c r="F5" s="53" t="s">
        <v>36</v>
      </c>
      <c r="G5" s="53" t="s">
        <v>37</v>
      </c>
      <c r="H5" s="57" t="s">
        <v>38</v>
      </c>
      <c r="I5" s="53" t="s">
        <v>39</v>
      </c>
      <c r="J5" s="58" t="s">
        <v>40</v>
      </c>
      <c r="K5" s="58"/>
      <c r="L5" s="58"/>
      <c r="M5" s="58"/>
      <c r="N5" s="58"/>
      <c r="O5" s="53" t="s">
        <v>3</v>
      </c>
      <c r="P5" s="53" t="s">
        <v>21</v>
      </c>
      <c r="Q5" s="53" t="s">
        <v>22</v>
      </c>
      <c r="R5" s="53" t="s">
        <v>41</v>
      </c>
      <c r="S5" s="53"/>
    </row>
    <row r="6" spans="1:19" ht="69.75" customHeight="1" x14ac:dyDescent="0.25">
      <c r="A6" s="56"/>
      <c r="B6" s="56"/>
      <c r="C6" s="18" t="s">
        <v>42</v>
      </c>
      <c r="D6" s="18" t="s">
        <v>43</v>
      </c>
      <c r="E6" s="18" t="s">
        <v>44</v>
      </c>
      <c r="F6" s="53"/>
      <c r="G6" s="53"/>
      <c r="H6" s="57"/>
      <c r="I6" s="53"/>
      <c r="J6" s="18" t="s">
        <v>45</v>
      </c>
      <c r="K6" s="18" t="s">
        <v>46</v>
      </c>
      <c r="L6" s="18" t="s">
        <v>47</v>
      </c>
      <c r="M6" s="18" t="s">
        <v>48</v>
      </c>
      <c r="N6" s="18" t="s">
        <v>49</v>
      </c>
      <c r="O6" s="53"/>
      <c r="P6" s="53"/>
      <c r="Q6" s="53"/>
      <c r="R6" s="19" t="s">
        <v>23</v>
      </c>
      <c r="S6" s="19" t="s">
        <v>24</v>
      </c>
    </row>
    <row r="7" spans="1:19" s="21" customFormat="1" ht="12.75" customHeight="1" x14ac:dyDescent="0.25">
      <c r="A7" s="42">
        <v>1</v>
      </c>
      <c r="B7" s="42">
        <v>2</v>
      </c>
      <c r="C7" s="20">
        <v>3</v>
      </c>
      <c r="D7" s="20">
        <v>4</v>
      </c>
      <c r="E7" s="20">
        <v>5</v>
      </c>
      <c r="F7" s="20" t="s">
        <v>50</v>
      </c>
      <c r="G7" s="20">
        <v>7</v>
      </c>
      <c r="H7" s="43" t="s">
        <v>51</v>
      </c>
      <c r="I7" s="20" t="s">
        <v>52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  <c r="P7" s="20" t="s">
        <v>53</v>
      </c>
      <c r="Q7" s="20" t="s">
        <v>54</v>
      </c>
      <c r="R7" s="20" t="s">
        <v>55</v>
      </c>
      <c r="S7" s="20" t="s">
        <v>56</v>
      </c>
    </row>
    <row r="8" spans="1:19" ht="21.75" customHeight="1" x14ac:dyDescent="0.25">
      <c r="A8" s="19" t="s">
        <v>6</v>
      </c>
      <c r="B8" s="22" t="s">
        <v>11</v>
      </c>
      <c r="C8" s="23">
        <f>4680+6383</f>
        <v>11063</v>
      </c>
      <c r="D8" s="23">
        <v>43426</v>
      </c>
      <c r="E8" s="44">
        <v>6500</v>
      </c>
      <c r="F8" s="23">
        <f>SUM(C8:E8)</f>
        <v>60989</v>
      </c>
      <c r="G8" s="23">
        <v>216793.15384615384</v>
      </c>
      <c r="H8" s="44">
        <f>+G8-F8</f>
        <v>155804.15384615384</v>
      </c>
      <c r="I8" s="23">
        <f>SUM(J8:N8)</f>
        <v>77905</v>
      </c>
      <c r="J8" s="24">
        <f>ROUNDUP((G8-F8)/10,0)</f>
        <v>15581</v>
      </c>
      <c r="K8" s="24">
        <f>J8</f>
        <v>15581</v>
      </c>
      <c r="L8" s="24">
        <f t="shared" ref="L8:N8" si="0">K8</f>
        <v>15581</v>
      </c>
      <c r="M8" s="24">
        <f t="shared" si="0"/>
        <v>15581</v>
      </c>
      <c r="N8" s="24">
        <f t="shared" si="0"/>
        <v>15581</v>
      </c>
      <c r="O8" s="45" t="s">
        <v>57</v>
      </c>
      <c r="P8" s="25">
        <f>F8/G8</f>
        <v>0.28132345933433178</v>
      </c>
      <c r="Q8" s="25">
        <f>I8/G8</f>
        <v>0.35935175358574695</v>
      </c>
      <c r="R8" s="23">
        <f>F8+I8</f>
        <v>138894</v>
      </c>
      <c r="S8" s="25">
        <f>R8/G8</f>
        <v>0.64067521292007878</v>
      </c>
    </row>
    <row r="9" spans="1:19" ht="100.5" customHeight="1" x14ac:dyDescent="0.25">
      <c r="A9" s="19" t="s">
        <v>8</v>
      </c>
      <c r="B9" s="22" t="s">
        <v>12</v>
      </c>
      <c r="C9" s="23">
        <f>889+878</f>
        <v>1767</v>
      </c>
      <c r="D9" s="23">
        <v>3137</v>
      </c>
      <c r="E9" s="44">
        <v>767</v>
      </c>
      <c r="F9" s="23">
        <f>SUM(C9:E9)</f>
        <v>5671</v>
      </c>
      <c r="G9" s="23" t="s">
        <v>14</v>
      </c>
      <c r="H9" s="44" t="s">
        <v>14</v>
      </c>
      <c r="I9" s="23">
        <f>SUM(J9:N9)</f>
        <v>398</v>
      </c>
      <c r="J9" s="24">
        <v>40</v>
      </c>
      <c r="K9" s="24">
        <f>ROUNDUP(889*0.1,0)</f>
        <v>89</v>
      </c>
      <c r="L9" s="24">
        <f>ROUNDUP(878*0.1,0)</f>
        <v>88</v>
      </c>
      <c r="M9" s="24">
        <f>ROUNDUP(1076*0.1,0)</f>
        <v>108</v>
      </c>
      <c r="N9" s="24">
        <f>ROUNDUP(729*0.1,0)</f>
        <v>73</v>
      </c>
      <c r="O9" s="46" t="s">
        <v>58</v>
      </c>
      <c r="P9" s="26" t="s">
        <v>14</v>
      </c>
      <c r="Q9" s="26" t="s">
        <v>14</v>
      </c>
      <c r="R9" s="23">
        <f>F9+I9</f>
        <v>6069</v>
      </c>
      <c r="S9" s="26" t="s">
        <v>14</v>
      </c>
    </row>
    <row r="10" spans="1:19" ht="21.75" customHeight="1" x14ac:dyDescent="0.25">
      <c r="A10" s="19" t="s">
        <v>10</v>
      </c>
      <c r="B10" s="22" t="s">
        <v>25</v>
      </c>
      <c r="C10" s="23">
        <f>+C8+C9</f>
        <v>12830</v>
      </c>
      <c r="D10" s="23">
        <f>+D8+D9</f>
        <v>46563</v>
      </c>
      <c r="E10" s="44">
        <f>+E8+E9</f>
        <v>7267</v>
      </c>
      <c r="F10" s="23">
        <f>SUM(C10:E10)</f>
        <v>66660</v>
      </c>
      <c r="G10" s="23" t="s">
        <v>14</v>
      </c>
      <c r="H10" s="44" t="s">
        <v>14</v>
      </c>
      <c r="I10" s="23">
        <f>SUM(J10:N10)</f>
        <v>78303</v>
      </c>
      <c r="J10" s="24">
        <f>+J9+J8</f>
        <v>15621</v>
      </c>
      <c r="K10" s="24">
        <f>+K9+K8</f>
        <v>15670</v>
      </c>
      <c r="L10" s="24">
        <f>+L9+L8</f>
        <v>15669</v>
      </c>
      <c r="M10" s="24">
        <f>+M9+M8</f>
        <v>15689</v>
      </c>
      <c r="N10" s="24">
        <f>+N9+N8</f>
        <v>15654</v>
      </c>
      <c r="O10" s="23"/>
      <c r="P10" s="27" t="s">
        <v>14</v>
      </c>
      <c r="Q10" s="27" t="s">
        <v>14</v>
      </c>
      <c r="R10" s="23">
        <f>F10+I10</f>
        <v>144963</v>
      </c>
      <c r="S10" s="27" t="s">
        <v>14</v>
      </c>
    </row>
    <row r="11" spans="1:19" x14ac:dyDescent="0.25">
      <c r="F11" s="28"/>
      <c r="G11" s="28"/>
      <c r="H11" s="28"/>
      <c r="I11" s="28"/>
      <c r="R11" s="28"/>
    </row>
    <row r="12" spans="1:19" x14ac:dyDescent="0.25">
      <c r="F12" s="28"/>
      <c r="G12" s="28"/>
      <c r="H12" s="28"/>
      <c r="I12" s="28"/>
      <c r="R12" s="28"/>
    </row>
    <row r="14" spans="1:19" x14ac:dyDescent="0.25">
      <c r="D14" s="28"/>
    </row>
    <row r="15" spans="1:19" x14ac:dyDescent="0.25">
      <c r="J15" s="47"/>
      <c r="K15" s="47"/>
      <c r="L15" s="47"/>
      <c r="M15" s="47"/>
      <c r="N15" s="47"/>
    </row>
    <row r="17" spans="10:14" x14ac:dyDescent="0.25">
      <c r="J17" s="28"/>
      <c r="K17" s="28"/>
      <c r="L17" s="28"/>
      <c r="M17" s="28"/>
      <c r="N17" s="28"/>
    </row>
    <row r="18" spans="10:14" x14ac:dyDescent="0.25">
      <c r="J18" s="28"/>
      <c r="K18" s="28"/>
      <c r="L18" s="28"/>
      <c r="M18" s="28"/>
      <c r="N18" s="28"/>
    </row>
    <row r="19" spans="10:14" x14ac:dyDescent="0.25">
      <c r="K19" s="28"/>
      <c r="L19" s="28"/>
      <c r="M19" s="28"/>
      <c r="N19" s="28"/>
    </row>
  </sheetData>
  <mergeCells count="14">
    <mergeCell ref="O5:O6"/>
    <mergeCell ref="P5:P6"/>
    <mergeCell ref="Q5:Q6"/>
    <mergeCell ref="R5:S5"/>
    <mergeCell ref="A3:S3"/>
    <mergeCell ref="C4:E4"/>
    <mergeCell ref="A5:A6"/>
    <mergeCell ref="B5:B6"/>
    <mergeCell ref="D5:E5"/>
    <mergeCell ref="F5:F6"/>
    <mergeCell ref="G5:G6"/>
    <mergeCell ref="H5:H6"/>
    <mergeCell ref="I5:I6"/>
    <mergeCell ref="J5:N5"/>
  </mergeCells>
  <printOptions horizontalCentered="1"/>
  <pageMargins left="0.51181102362204722" right="0.43307086614173229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Цел. показатели</vt:lpstr>
      <vt:lpstr>Приложение 1</vt:lpstr>
      <vt:lpstr>'Приложение 1'!Область_печати</vt:lpstr>
      <vt:lpstr>'Цел.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2025-04-11T08:44:50Z</cp:lastPrinted>
  <dcterms:created xsi:type="dcterms:W3CDTF">2025-04-02T09:54:52Z</dcterms:created>
  <dcterms:modified xsi:type="dcterms:W3CDTF">2025-05-26T10:06:57Z</dcterms:modified>
</cp:coreProperties>
</file>