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5461" windowWidth="15930" windowHeight="1176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<sst xmlns="http://schemas.openxmlformats.org/spreadsheetml/2006/main" count="13" uniqueCount="13">
  <si>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</si>
  <si>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</si>
  <si>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</si>
  <si>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</si>
  <si>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</si>
  <si>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</si>
  <si>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</si>
  <si>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</si>
  <si>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</si>
  <si>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</si>
  <si>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</si>
  <si>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декабрь  2021 г. по ООО "НОВИТЭН"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</si>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</sst>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3" fillId="0" borderId="19" xfId="0" applyNumberFormat="1" applyFont="1" applyBorder="1" applyAlignment="1">
      <alignment wrapText="1"/>
    </xf>
    <xf numFmtId="1" fontId="3" fillId="0" borderId="20" xfId="0" applyNumberFormat="1" applyFont="1" applyBorder="1" applyAlignment="1">
      <alignment wrapText="1"/>
    </xf>
    <xf numFmtId="1" fontId="3" fillId="0" borderId="21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9.625" style="0" customWidth="1"/>
    <col min="4" max="4" width="11.375" style="0" customWidth="1"/>
    <col min="5" max="5" width="14.25390625" style="0" customWidth="1"/>
    <col min="6" max="6" width="15.75390625" style="0" customWidth="1"/>
    <col min="7" max="7" width="15.375" style="0" customWidth="1"/>
  </cols>
  <sheetData>
    <row r="1" spans="1:8" ht="56.25" customHeight="1">
      <c r="A1" s="33" t="s">
        <v>11</v>
      </c>
      <c r="B1" s="33"/>
      <c r="C1" s="33"/>
      <c r="D1" s="33"/>
      <c r="E1" s="33"/>
      <c r="F1" s="33"/>
      <c r="G1" s="33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spans="3:6" ht="16.5" thickBot="1">
      <c r="C3" s="2" t="s">
        <v>0</v>
      </c>
      <c r="D3" s="27"/>
      <c r="E3" s="28"/>
      <c r="F3" s="28"/>
    </row>
    <row r="4" spans="1:7" s="6" customFormat="1" ht="22.5" customHeight="1" thickBot="1">
      <c r="A4" s="3" t="s">
        <v>1</v>
      </c>
      <c r="B4" s="4" t="s">
        <v>12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0" ht="41.25" customHeight="1">
      <c r="A5" s="7">
        <v>1</v>
      </c>
      <c r="B5" s="16" t="s">
        <v>5</v>
      </c>
      <c r="C5" s="23"/>
      <c r="D5" s="30">
        <v>2285.7422800000004</v>
      </c>
      <c r="E5" s="30">
        <v>38304526.271796994</v>
      </c>
      <c r="F5" s="30">
        <v>18836744.985923007</v>
      </c>
      <c r="G5" s="18">
        <f>G8-G7-G6</f>
        <v>57143557</v>
      </c>
      <c r="H5" s="8"/>
      <c r="I5" s="13"/>
      <c r="J5" s="14"/>
    </row>
    <row r="6" spans="1:10" ht="41.25" customHeight="1">
      <c r="A6" s="9">
        <v>2</v>
      </c>
      <c r="B6" s="17" t="s">
        <v>3</v>
      </c>
      <c r="C6" s="24"/>
      <c r="D6" s="29"/>
      <c r="E6" s="29">
        <v>352314.58499999996</v>
      </c>
      <c r="F6" s="29">
        <v>38793750.415</v>
      </c>
      <c r="G6" s="19">
        <v>39146065</v>
      </c>
      <c r="H6" s="8"/>
      <c r="I6" s="15"/>
      <c r="J6" s="14"/>
    </row>
    <row r="7" spans="1:9" ht="21" customHeight="1" thickBot="1">
      <c r="A7" s="7">
        <v>3</v>
      </c>
      <c r="B7" s="16" t="s">
        <v>4</v>
      </c>
      <c r="C7" s="25"/>
      <c r="D7" s="31"/>
      <c r="E7" s="31"/>
      <c r="F7" s="31">
        <v>27977000</v>
      </c>
      <c r="G7" s="21">
        <v>27977000</v>
      </c>
      <c r="H7" s="8"/>
      <c r="I7" s="8"/>
    </row>
    <row r="8" spans="1:8" s="12" customFormat="1" ht="24.75" customHeight="1" thickBot="1">
      <c r="A8" s="10"/>
      <c r="B8" s="11" t="s">
        <v>6</v>
      </c>
      <c r="C8" s="26">
        <f>C5+C6+C7</f>
        <v>0</v>
      </c>
      <c r="D8" s="32">
        <f>D5+D6+D7</f>
        <v>2285.7422800000004</v>
      </c>
      <c r="E8" s="32">
        <f>E5+E6+E7</f>
        <v>38656840.856796995</v>
      </c>
      <c r="F8" s="32">
        <f>F5+F6+F7</f>
        <v>85607495.40092301</v>
      </c>
      <c r="G8" s="20">
        <v>124266622</v>
      </c>
      <c r="H8" s="8"/>
    </row>
    <row r="9" ht="12.75">
      <c r="E9" s="8"/>
    </row>
    <row r="10" spans="3:6" ht="12.75">
      <c r="C10" s="8"/>
      <c r="E10" s="27"/>
      <c r="F10" s="27"/>
    </row>
    <row r="11" ht="12.75">
      <c r="C11" s="8"/>
    </row>
    <row r="13" ht="12.75">
      <c r="C13" s="8"/>
    </row>
    <row r="14" ht="12.75">
      <c r="C14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2022-01-10T12:40:49Z</dcterms:modified>
  <cp:category/>
  <cp:version/>
  <cp:contentType/>
  <cp:contentStatus/>
</cp:coreProperties>
</file>