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6780" windowHeight="814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<sst xmlns="http://schemas.openxmlformats.org/spreadsheetml/2006/main" count="13" uniqueCount="13">
  <si>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</si>
  <si>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</si>
  <si>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</si>
  <si>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</si>
  <si>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</si>
  <si>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</si>
  <si>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</si>
  <si>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</si>
  <si>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</si>
  <si>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</si>
  <si>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</si>
  <si>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март 2023 г. по ООО "НОВИТЭН"</t>
  </si>
  <si>
    <t>март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</si>
</sst>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7.875" style="0" customWidth="1"/>
    <col min="9" max="9" width="12.75390625" style="0" bestFit="1" customWidth="1"/>
    <col min="10" max="10" width="10.125" style="0" bestFit="1" customWidth="1"/>
  </cols>
  <sheetData>
    <row r="1" spans="1:12" ht="50.25" customHeight="1">
      <c r="A1" s="30" t="s">
        <v>11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10" ht="41.25" customHeight="1">
      <c r="A5" s="7">
        <v>1</v>
      </c>
      <c r="B5" s="15" t="s">
        <v>5</v>
      </c>
      <c r="C5" s="22"/>
      <c r="D5" s="26">
        <v>26071</v>
      </c>
      <c r="E5" s="26">
        <v>32494166.610898007</v>
      </c>
      <c r="F5" s="26">
        <v>26944432.290434986</v>
      </c>
      <c r="G5" s="17">
        <f>G8-G7-G6</f>
        <v>59464669.90133299</v>
      </c>
      <c r="H5" s="8"/>
      <c r="I5" s="13"/>
      <c r="J5" s="13"/>
    </row>
    <row r="6" spans="1:10" ht="41.25" customHeight="1">
      <c r="A6" s="9">
        <v>2</v>
      </c>
      <c r="B6" s="16" t="s">
        <v>3</v>
      </c>
      <c r="C6" s="23"/>
      <c r="D6" s="27"/>
      <c r="E6" s="27">
        <v>394448.42</v>
      </c>
      <c r="F6" s="27">
        <v>36555695.67866701</v>
      </c>
      <c r="G6" s="18">
        <f>C6+D6+E6+F6</f>
        <v>36950144.09866701</v>
      </c>
      <c r="H6" s="8"/>
      <c r="I6" s="13"/>
      <c r="J6" s="14"/>
    </row>
    <row r="7" spans="1:9" ht="21" customHeight="1" thickBot="1">
      <c r="A7" s="7">
        <v>3</v>
      </c>
      <c r="B7" s="15" t="s">
        <v>4</v>
      </c>
      <c r="C7" s="24"/>
      <c r="D7" s="28"/>
      <c r="E7" s="28"/>
      <c r="F7" s="28">
        <v>19774675</v>
      </c>
      <c r="G7" s="20">
        <f>C7+D7+E7+F7</f>
        <v>19774675</v>
      </c>
      <c r="H7" s="8"/>
      <c r="I7" s="13"/>
    </row>
    <row r="8" spans="1:9" s="12" customFormat="1" ht="24.75" customHeight="1" thickBot="1">
      <c r="A8" s="10"/>
      <c r="B8" s="11" t="s">
        <v>6</v>
      </c>
      <c r="C8" s="25">
        <f>C5+C6+C7</f>
        <v>0</v>
      </c>
      <c r="D8" s="29">
        <f>D5+D6+D7</f>
        <v>26071</v>
      </c>
      <c r="E8" s="29">
        <f>E5+E6+E7</f>
        <v>32888615.03089801</v>
      </c>
      <c r="F8" s="29">
        <f>F5+F6+F7</f>
        <v>83274802.969102</v>
      </c>
      <c r="G8" s="19">
        <v>116189489</v>
      </c>
      <c r="H8" s="8"/>
      <c r="I8" s="1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2013-08-26T09:02:57Z</cp:lastPrinted>
  <dcterms:created xsi:type="dcterms:W3CDTF">2013-08-26T09:01:22Z</dcterms:created>
  <dcterms:modified xsi:type="dcterms:W3CDTF">2023-04-10T08:49:58Z</dcterms:modified>
  <cp:category/>
  <cp:version/>
  <cp:contentType/>
  <cp:contentStatus/>
</cp:coreProperties>
</file>