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апрель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<sst xmlns="http://schemas.openxmlformats.org/spreadsheetml/2006/main" count="13" uniqueCount="13">
  <si>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</si>
  <si>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</si>
  <si>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</si>
  <si>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</si>
  <si>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</si>
  <si>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</si>
  <si>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</si>
  <si>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</si>
  <si>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</si>
  <si>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</si>
  <si>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</si>
  <si>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</si>
  <si>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2022 г. по ООО "НОВИТЭН"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</si>
</sst>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6" width="14.75390625" style="0" customWidth="1"/>
    <col min="7" max="7" width="18.375" style="0" customWidth="1"/>
    <col min="8" max="8" width="16.25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8" t="s">
        <v>12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16" t="s">
        <v>5</v>
      </c>
      <c r="C5" s="16"/>
      <c r="D5" s="24">
        <v>13108</v>
      </c>
      <c r="E5" s="24">
        <v>24240222</v>
      </c>
      <c r="F5" s="24">
        <v>18379268</v>
      </c>
      <c r="G5" s="18">
        <f>G8-G7-G6</f>
        <v>49923596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17"/>
      <c r="D6" s="25"/>
      <c r="E6" s="25">
        <v>470613</v>
      </c>
      <c r="F6" s="25">
        <v>36600308</v>
      </c>
      <c r="G6" s="19">
        <v>37070921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3"/>
      <c r="D7" s="26"/>
      <c r="E7" s="26"/>
      <c r="F7" s="26">
        <v>13324300</v>
      </c>
      <c r="G7" s="21">
        <f>C7+D7+E7+F7</f>
        <v>13324300</v>
      </c>
      <c r="H7" s="8"/>
      <c r="I7" s="15"/>
    </row>
    <row r="8" spans="1:9" s="12" customFormat="1" ht="24.75" customHeight="1" thickBot="1">
      <c r="A8" s="10"/>
      <c r="B8" s="11" t="s">
        <v>6</v>
      </c>
      <c r="C8" s="11">
        <f>C5+C6+C7</f>
        <v>0</v>
      </c>
      <c r="D8" s="27">
        <f>D5+D6+D7</f>
        <v>13108</v>
      </c>
      <c r="E8" s="27">
        <f>E5+E6+E7</f>
        <v>24710835</v>
      </c>
      <c r="F8" s="27">
        <f>F5+F6+F7</f>
        <v>68303876</v>
      </c>
      <c r="G8" s="20">
        <v>100318817</v>
      </c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2022-05-06T12:46:51Z</dcterms:modified>
  <cp:category/>
  <cp:version/>
  <cp:contentType/>
  <cp:contentStatus/>
</cp:coreProperties>
</file>